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00" windowHeight="7755"/>
  </bookViews>
  <sheets>
    <sheet name="Hoja4" sheetId="4" r:id="rId1"/>
    <sheet name="Hoja5" sheetId="5" r:id="rId2"/>
    <sheet name="Hoja6" sheetId="6" r:id="rId3"/>
  </sheets>
  <calcPr calcId="152511"/>
</workbook>
</file>

<file path=xl/calcChain.xml><?xml version="1.0" encoding="utf-8"?>
<calcChain xmlns="http://schemas.openxmlformats.org/spreadsheetml/2006/main">
  <c r="F51" i="4" l="1"/>
  <c r="E207" i="4"/>
  <c r="C207" i="4"/>
  <c r="F206" i="4"/>
  <c r="F207" i="4" s="1"/>
  <c r="E206" i="4"/>
  <c r="D206" i="4"/>
  <c r="D207" i="4" s="1"/>
  <c r="C206" i="4"/>
  <c r="F287" i="4" l="1"/>
  <c r="E287" i="4"/>
  <c r="D287" i="4"/>
  <c r="C287" i="4"/>
  <c r="F125" i="4"/>
  <c r="E125" i="4"/>
  <c r="D125" i="4"/>
  <c r="C125" i="4"/>
  <c r="F50" i="4"/>
  <c r="E50" i="4"/>
  <c r="D50" i="4"/>
  <c r="C50" i="4"/>
  <c r="H166" i="4" l="1"/>
  <c r="G199" i="4"/>
  <c r="H199" i="4" s="1"/>
  <c r="G198" i="4"/>
  <c r="H198" i="4" s="1"/>
  <c r="G191" i="4"/>
  <c r="H191" i="4" s="1"/>
  <c r="G190" i="4"/>
  <c r="H190" i="4" s="1"/>
  <c r="G197" i="4"/>
  <c r="H197" i="4" s="1"/>
  <c r="G204" i="4"/>
  <c r="H204" i="4" s="1"/>
  <c r="G189" i="4"/>
  <c r="H189" i="4" s="1"/>
  <c r="G170" i="4"/>
  <c r="H170" i="4" s="1"/>
  <c r="G169" i="4"/>
  <c r="H169" i="4" s="1"/>
  <c r="G188" i="4"/>
  <c r="H188" i="4" s="1"/>
  <c r="G187" i="4"/>
  <c r="H187" i="4" s="1"/>
  <c r="G186" i="4"/>
  <c r="H186" i="4" s="1"/>
  <c r="G196" i="4"/>
  <c r="H196" i="4" s="1"/>
  <c r="G185" i="4"/>
  <c r="H185" i="4" s="1"/>
  <c r="G168" i="4"/>
  <c r="H168" i="4" s="1"/>
  <c r="G184" i="4"/>
  <c r="H184" i="4" s="1"/>
  <c r="G195" i="4"/>
  <c r="H195" i="4" s="1"/>
  <c r="G183" i="4"/>
  <c r="H183" i="4" s="1"/>
  <c r="G182" i="4"/>
  <c r="H182" i="4" s="1"/>
  <c r="G181" i="4"/>
  <c r="H181" i="4" s="1"/>
  <c r="G167" i="4"/>
  <c r="H167" i="4" s="1"/>
  <c r="G166" i="4"/>
  <c r="G180" i="4"/>
  <c r="H180" i="4" s="1"/>
  <c r="G165" i="4"/>
  <c r="H165" i="4" s="1"/>
  <c r="G194" i="4"/>
  <c r="H194" i="4" s="1"/>
  <c r="G179" i="4"/>
  <c r="H179" i="4" s="1"/>
  <c r="G203" i="4"/>
  <c r="H203" i="4" s="1"/>
  <c r="G193" i="4"/>
  <c r="H193" i="4" s="1"/>
  <c r="G178" i="4"/>
  <c r="H178" i="4" s="1"/>
  <c r="G177" i="4"/>
  <c r="H177" i="4" s="1"/>
  <c r="G176" i="4"/>
  <c r="H176" i="4" s="1"/>
  <c r="G202" i="4"/>
  <c r="H202" i="4" s="1"/>
  <c r="G200" i="4"/>
  <c r="H200" i="4" s="1"/>
  <c r="G175" i="4"/>
  <c r="H175" i="4" s="1"/>
  <c r="G201" i="4"/>
  <c r="H201" i="4" s="1"/>
  <c r="G174" i="4"/>
  <c r="H174" i="4" s="1"/>
  <c r="G164" i="4"/>
  <c r="H164" i="4" s="1"/>
  <c r="G173" i="4"/>
  <c r="H173" i="4" s="1"/>
  <c r="G172" i="4"/>
  <c r="H172" i="4" s="1"/>
  <c r="G171" i="4"/>
  <c r="H171" i="4" s="1"/>
  <c r="G192" i="4"/>
  <c r="H192" i="4" s="1"/>
  <c r="H278" i="4"/>
  <c r="H274" i="4"/>
  <c r="H262" i="4"/>
  <c r="H261" i="4"/>
  <c r="H282" i="4"/>
  <c r="H259" i="4"/>
  <c r="H258" i="4"/>
  <c r="H257" i="4"/>
  <c r="H256" i="4"/>
  <c r="H255" i="4"/>
  <c r="H254" i="4"/>
  <c r="H267" i="4"/>
  <c r="H281" i="4"/>
  <c r="H266" i="4"/>
  <c r="H277" i="4"/>
  <c r="H283" i="4"/>
  <c r="H252" i="4"/>
  <c r="H251" i="4"/>
  <c r="H265" i="4"/>
  <c r="H279" i="4"/>
  <c r="H264" i="4"/>
  <c r="H249" i="4"/>
  <c r="H248" i="4"/>
  <c r="H247" i="4"/>
  <c r="H263" i="4"/>
  <c r="G278" i="4"/>
  <c r="G275" i="4"/>
  <c r="H275" i="4" s="1"/>
  <c r="G274" i="4"/>
  <c r="G262" i="4"/>
  <c r="G261" i="4"/>
  <c r="G260" i="4"/>
  <c r="H260" i="4" s="1"/>
  <c r="G282" i="4"/>
  <c r="G259" i="4"/>
  <c r="G258" i="4"/>
  <c r="G273" i="4"/>
  <c r="H273" i="4" s="1"/>
  <c r="G257" i="4"/>
  <c r="G272" i="4"/>
  <c r="H272" i="4" s="1"/>
  <c r="G256" i="4"/>
  <c r="G284" i="4"/>
  <c r="H284" i="4" s="1"/>
  <c r="G271" i="4"/>
  <c r="H271" i="4" s="1"/>
  <c r="G270" i="4"/>
  <c r="H270" i="4" s="1"/>
  <c r="G255" i="4"/>
  <c r="G269" i="4"/>
  <c r="H269" i="4" s="1"/>
  <c r="G254" i="4"/>
  <c r="G268" i="4"/>
  <c r="H268" i="4" s="1"/>
  <c r="G267" i="4"/>
  <c r="G253" i="4"/>
  <c r="H253" i="4" s="1"/>
  <c r="G281" i="4"/>
  <c r="G266" i="4"/>
  <c r="G277" i="4"/>
  <c r="G280" i="4"/>
  <c r="H280" i="4" s="1"/>
  <c r="G283" i="4"/>
  <c r="G252" i="4"/>
  <c r="G251" i="4"/>
  <c r="G250" i="4"/>
  <c r="H250" i="4" s="1"/>
  <c r="G265" i="4"/>
  <c r="G279" i="4"/>
  <c r="G264" i="4"/>
  <c r="G276" i="4"/>
  <c r="H276" i="4" s="1"/>
  <c r="G249" i="4"/>
  <c r="G248" i="4"/>
  <c r="G247" i="4"/>
  <c r="G246" i="4"/>
  <c r="H246" i="4" s="1"/>
  <c r="G263" i="4"/>
  <c r="G245" i="4"/>
  <c r="H245" i="4" s="1"/>
  <c r="H110" i="4"/>
  <c r="H119" i="4"/>
  <c r="H109" i="4"/>
  <c r="H91" i="4"/>
  <c r="H108" i="4"/>
  <c r="H90" i="4"/>
  <c r="H106" i="4"/>
  <c r="H117" i="4"/>
  <c r="H105" i="4"/>
  <c r="H102" i="4"/>
  <c r="H101" i="4"/>
  <c r="H89" i="4"/>
  <c r="H99" i="4"/>
  <c r="H98" i="4"/>
  <c r="H88" i="4"/>
  <c r="H87" i="4"/>
  <c r="H120" i="4"/>
  <c r="H96" i="4"/>
  <c r="H95" i="4"/>
  <c r="H94" i="4"/>
  <c r="H122" i="4"/>
  <c r="H84" i="4"/>
  <c r="H93" i="4"/>
  <c r="H83" i="4"/>
  <c r="H111" i="4"/>
  <c r="G92" i="4"/>
  <c r="H92" i="4" s="1"/>
  <c r="G110" i="4"/>
  <c r="G119" i="4"/>
  <c r="G109" i="4"/>
  <c r="G118" i="4"/>
  <c r="H118" i="4" s="1"/>
  <c r="G91" i="4"/>
  <c r="G108" i="4"/>
  <c r="G90" i="4"/>
  <c r="G107" i="4"/>
  <c r="H107" i="4" s="1"/>
  <c r="G106" i="4"/>
  <c r="G117" i="4"/>
  <c r="G105" i="4"/>
  <c r="G104" i="4"/>
  <c r="H104" i="4" s="1"/>
  <c r="G103" i="4"/>
  <c r="H103" i="4" s="1"/>
  <c r="G102" i="4"/>
  <c r="G101" i="4"/>
  <c r="G100" i="4"/>
  <c r="H100" i="4" s="1"/>
  <c r="G89" i="4"/>
  <c r="G99" i="4"/>
  <c r="G98" i="4"/>
  <c r="G116" i="4"/>
  <c r="H116" i="4" s="1"/>
  <c r="G88" i="4"/>
  <c r="G97" i="4"/>
  <c r="H97" i="4" s="1"/>
  <c r="G87" i="4"/>
  <c r="G86" i="4"/>
  <c r="H86" i="4" s="1"/>
  <c r="G120" i="4"/>
  <c r="G96" i="4"/>
  <c r="G115" i="4"/>
  <c r="H115" i="4" s="1"/>
  <c r="G85" i="4"/>
  <c r="H85" i="4" s="1"/>
  <c r="G95" i="4"/>
  <c r="G94" i="4"/>
  <c r="G114" i="4"/>
  <c r="H114" i="4" s="1"/>
  <c r="G123" i="4"/>
  <c r="H123" i="4" s="1"/>
  <c r="G113" i="4"/>
  <c r="H113" i="4" s="1"/>
  <c r="G122" i="4"/>
  <c r="G84" i="4"/>
  <c r="G112" i="4"/>
  <c r="H112" i="4" s="1"/>
  <c r="G93" i="4"/>
  <c r="G83" i="4"/>
  <c r="G111" i="4"/>
  <c r="G121" i="4"/>
  <c r="H121" i="4" s="1"/>
  <c r="G18" i="4"/>
  <c r="H18" i="4" s="1"/>
  <c r="G39" i="4"/>
  <c r="H39" i="4" s="1"/>
  <c r="G38" i="4"/>
  <c r="H38" i="4" s="1"/>
  <c r="G44" i="4"/>
  <c r="H44" i="4" s="1"/>
  <c r="G43" i="4"/>
  <c r="H43" i="4" s="1"/>
  <c r="G37" i="4"/>
  <c r="H37" i="4" s="1"/>
  <c r="G17" i="4"/>
  <c r="H17" i="4" s="1"/>
  <c r="G42" i="4"/>
  <c r="H42" i="4" s="1"/>
  <c r="G36" i="4"/>
  <c r="H36" i="4" s="1"/>
  <c r="G41" i="4"/>
  <c r="H41" i="4" s="1"/>
  <c r="G16" i="4"/>
  <c r="H16" i="4" s="1"/>
  <c r="G35" i="4"/>
  <c r="H35" i="4" s="1"/>
  <c r="G34" i="4"/>
  <c r="H34" i="4" s="1"/>
  <c r="G33" i="4"/>
  <c r="H33" i="4" s="1"/>
  <c r="G47" i="4"/>
  <c r="H47" i="4" s="1"/>
  <c r="G32" i="4"/>
  <c r="H32" i="4" s="1"/>
  <c r="G46" i="4"/>
  <c r="H46" i="4" s="1"/>
  <c r="G40" i="4"/>
  <c r="H40" i="4" s="1"/>
  <c r="G15" i="4"/>
  <c r="H15" i="4" s="1"/>
  <c r="G31" i="4"/>
  <c r="H31" i="4" s="1"/>
  <c r="G30" i="4"/>
  <c r="H30" i="4" s="1"/>
  <c r="G29" i="4"/>
  <c r="H29" i="4" s="1"/>
  <c r="G14" i="4"/>
  <c r="H14" i="4" s="1"/>
  <c r="G13" i="4"/>
  <c r="H13" i="4" s="1"/>
  <c r="G45" i="4"/>
  <c r="H45" i="4" s="1"/>
  <c r="G28" i="4"/>
  <c r="H28" i="4" s="1"/>
  <c r="G27" i="4"/>
  <c r="H27" i="4" s="1"/>
  <c r="G26" i="4"/>
  <c r="H26" i="4" s="1"/>
  <c r="G12" i="4"/>
  <c r="H12" i="4" s="1"/>
  <c r="G25" i="4"/>
  <c r="H25" i="4" s="1"/>
  <c r="G24" i="4"/>
  <c r="H24" i="4" s="1"/>
  <c r="G23" i="4"/>
  <c r="H23" i="4" s="1"/>
  <c r="G11" i="4"/>
  <c r="H11" i="4" s="1"/>
  <c r="G22" i="4"/>
  <c r="H22" i="4" s="1"/>
  <c r="G10" i="4"/>
  <c r="H10" i="4" s="1"/>
  <c r="G9" i="4"/>
  <c r="H9" i="4" s="1"/>
  <c r="G21" i="4"/>
  <c r="H21" i="4" s="1"/>
  <c r="G20" i="4"/>
  <c r="H20" i="4" s="1"/>
  <c r="G8" i="4"/>
  <c r="H8" i="4" s="1"/>
  <c r="G19" i="4"/>
  <c r="H19" i="4" s="1"/>
</calcChain>
</file>

<file path=xl/sharedStrings.xml><?xml version="1.0" encoding="utf-8"?>
<sst xmlns="http://schemas.openxmlformats.org/spreadsheetml/2006/main" count="611" uniqueCount="271">
  <si>
    <t>UNIDAD EDUCATIVA PARTICULAR LA SALLE</t>
  </si>
  <si>
    <t>AÑO LECTIVO 2014-2015</t>
  </si>
  <si>
    <t>SEPTIMO C</t>
  </si>
  <si>
    <t>NOMBRE APELLIDO</t>
  </si>
  <si>
    <t>GUEVARA ARBOLEDA DANIEL</t>
  </si>
  <si>
    <t xml:space="preserve">RENGIFO MONSALVE TATIANA </t>
  </si>
  <si>
    <t>RUALES CHANGO JUAN JOSE</t>
  </si>
  <si>
    <t>SEPTIMO B</t>
  </si>
  <si>
    <t>Total</t>
  </si>
  <si>
    <t>Grupo</t>
  </si>
  <si>
    <t>x</t>
  </si>
  <si>
    <t xml:space="preserve">ANDRADE GUERRERO ISSAC </t>
  </si>
  <si>
    <t xml:space="preserve">ANSARI ROBALINO ALI </t>
  </si>
  <si>
    <t xml:space="preserve">AYALA CORAL CHRISTIAN </t>
  </si>
  <si>
    <t xml:space="preserve">BUNGACHO SEVILLA VICTOR </t>
  </si>
  <si>
    <t xml:space="preserve">CAIZA CELIN JENNIFER </t>
  </si>
  <si>
    <t xml:space="preserve">CAMPAÑA CARVAJAL JUAN </t>
  </si>
  <si>
    <t xml:space="preserve">CARDENAS LATORRE ESTEBAN </t>
  </si>
  <si>
    <t xml:space="preserve">CHIRIBOGA GAIBOR ALEJANDRO </t>
  </si>
  <si>
    <t>COBOS VARELA JOSE ANDRE</t>
  </si>
  <si>
    <t xml:space="preserve">CRIOLLO ORMAZA HUGO </t>
  </si>
  <si>
    <t xml:space="preserve">CUEVA CRIOLLO ISAAC </t>
  </si>
  <si>
    <t xml:space="preserve">FELIX PAUCAR JOAN </t>
  </si>
  <si>
    <t xml:space="preserve">GARCIA REYES LEONARDO </t>
  </si>
  <si>
    <t xml:space="preserve">GUALOTUÑA CAIZA ANGELO </t>
  </si>
  <si>
    <t xml:space="preserve">GUALOTUÑA CAIZA BRENDA </t>
  </si>
  <si>
    <t xml:space="preserve">GUAYCHA APOLO SHANONN </t>
  </si>
  <si>
    <t xml:space="preserve">GUILCA TOAPANTA DENNYLSON </t>
  </si>
  <si>
    <t xml:space="preserve">HEREDIA GUZMAN ESTEBAN </t>
  </si>
  <si>
    <t xml:space="preserve">HERRERA MURGUEYTIO RUSSEL </t>
  </si>
  <si>
    <t xml:space="preserve">LOGAÑA OCHOA YAIRA </t>
  </si>
  <si>
    <t xml:space="preserve">LUCAS CEVALLOS ROBERTO </t>
  </si>
  <si>
    <t xml:space="preserve">MEJIA GUZMAN DANNY </t>
  </si>
  <si>
    <t xml:space="preserve">MUÑOZ POSSO DOMENICA </t>
  </si>
  <si>
    <t xml:space="preserve">PALLARES ANDRADE SAID </t>
  </si>
  <si>
    <t xml:space="preserve">PROAÑO CONSTANTE ALEJANDRA </t>
  </si>
  <si>
    <t xml:space="preserve">PUETATE ROBALINO MELANIE </t>
  </si>
  <si>
    <t xml:space="preserve">QUISHPE SUNTAXI JUAN </t>
  </si>
  <si>
    <t>ROMERO MORALES ROMINA</t>
  </si>
  <si>
    <t xml:space="preserve">SANCHEZ LLUMIQUINGA KAREN </t>
  </si>
  <si>
    <t xml:space="preserve">SOSA RODRIGUEZ CHRISTIAN </t>
  </si>
  <si>
    <t xml:space="preserve">SUNTAXI PATIÑO MELANI </t>
  </si>
  <si>
    <t xml:space="preserve">TOBAR OCHOA ISAAC </t>
  </si>
  <si>
    <t xml:space="preserve">TRUJILLO MAYA CESAR </t>
  </si>
  <si>
    <t>ZAPATA CEDEÑO GINA</t>
  </si>
  <si>
    <t xml:space="preserve">AGUACHELA TORRES SARAHI </t>
  </si>
  <si>
    <t xml:space="preserve">BAEZ PANTOJA GABRIEL </t>
  </si>
  <si>
    <t xml:space="preserve">BETANCOURT VASQUEZ CRISTOPHER </t>
  </si>
  <si>
    <t xml:space="preserve">BOLAÑOS NASPUD ALEJANDRO </t>
  </si>
  <si>
    <t xml:space="preserve">BUITRON TELLO DYLAN </t>
  </si>
  <si>
    <t xml:space="preserve">CAISACHANA HERRERA ISAAC </t>
  </si>
  <si>
    <t xml:space="preserve">CAISATOA CHICAIZA DOUGLAS </t>
  </si>
  <si>
    <t xml:space="preserve">CAIZA PRIETO CHRISTIAN </t>
  </si>
  <si>
    <t xml:space="preserve">CANO ALBAN MATIAS </t>
  </si>
  <si>
    <t xml:space="preserve">CAÑAR ÑACATO MARLON </t>
  </si>
  <si>
    <t xml:space="preserve">CARDENAS DIAZ ANDREA </t>
  </si>
  <si>
    <t xml:space="preserve">CARRERA VALDIVIEZO VICTOR </t>
  </si>
  <si>
    <t xml:space="preserve">CORDOVA LOPEZ SEBASTIAN </t>
  </si>
  <si>
    <t xml:space="preserve">ESPIN ALBAN AROA </t>
  </si>
  <si>
    <t>GALARZA VILLALVA CESAR</t>
  </si>
  <si>
    <t xml:space="preserve">GALLEGOS AYALA ROBERT </t>
  </si>
  <si>
    <t xml:space="preserve">GARCIA ROMAN LUIS </t>
  </si>
  <si>
    <t xml:space="preserve">GUALOTUÑA HERNANDEZ PAUL </t>
  </si>
  <si>
    <t xml:space="preserve">GUAMAN ORQUERA ANDRES </t>
  </si>
  <si>
    <t xml:space="preserve">LASCANO QUINGALOMBO PATRICIA </t>
  </si>
  <si>
    <t xml:space="preserve">LUPERO ARIAS ESTEBAN </t>
  </si>
  <si>
    <t xml:space="preserve">NARANJO MOLINA AMANDA </t>
  </si>
  <si>
    <t>PERALTA SUNTAXI DANIELA</t>
  </si>
  <si>
    <t xml:space="preserve">PINOS CAIZA TATIANA </t>
  </si>
  <si>
    <t>QUEVEDO MATA ENRIQUE</t>
  </si>
  <si>
    <t>QUISHPE SUNTAXI SANTIAGO</t>
  </si>
  <si>
    <t xml:space="preserve">RIVERA GUAMBA MATTHEW </t>
  </si>
  <si>
    <t xml:space="preserve">ROJAS VIDAL ODALIS </t>
  </si>
  <si>
    <t xml:space="preserve">ROMERO COLLAGUAZO DIEGO </t>
  </si>
  <si>
    <t xml:space="preserve">ROMERO CONTRERAS EMILIA </t>
  </si>
  <si>
    <t xml:space="preserve">RUIZ MEJIA LESLIE </t>
  </si>
  <si>
    <t xml:space="preserve">SANTANA GARCIA IKER </t>
  </si>
  <si>
    <t xml:space="preserve">SEVILLANO ORREGO EMILIO </t>
  </si>
  <si>
    <t xml:space="preserve">TAYUPANTA ANDRANGO ANDRES </t>
  </si>
  <si>
    <t xml:space="preserve">TITO VANONI CHRISTOPHER </t>
  </si>
  <si>
    <t xml:space="preserve">VALAREZO VACA MATEO </t>
  </si>
  <si>
    <t xml:space="preserve">VELASCO REYES FRANCISCO </t>
  </si>
  <si>
    <t xml:space="preserve">VILLARREAL TIRADO DAVID </t>
  </si>
  <si>
    <t>z</t>
  </si>
  <si>
    <t xml:space="preserve">DESTREZAS </t>
  </si>
  <si>
    <t>Total de destrezas desarrolladas</t>
  </si>
  <si>
    <t>Porcentaje de destrezas desarrolladas</t>
  </si>
  <si>
    <t>NÓMINA</t>
  </si>
  <si>
    <t>ASIGNATURA:</t>
  </si>
  <si>
    <t>UNIDAD EDUCATIVA LA SALLE CONOCOTO</t>
  </si>
  <si>
    <t>TOTAL</t>
  </si>
  <si>
    <t>% Destreza Desarrolladas</t>
  </si>
  <si>
    <t>ELABORADO POR</t>
  </si>
  <si>
    <t>FIRMA</t>
  </si>
  <si>
    <t>FECHA DE ENTREGA:</t>
  </si>
  <si>
    <t>"Una llamada muchas voces"</t>
  </si>
  <si>
    <t>TABULACIÓN DE DESTREZAS ALCANZADAS EN EVALUACIÓN DIAGNÓSTICA 2016-2017</t>
  </si>
  <si>
    <t>ACUÑA FREIRE ANDRES MATEO</t>
  </si>
  <si>
    <t>AGUACHELA TORRES CATHERINE MELISSA</t>
  </si>
  <si>
    <t>AGUILAR CRUZ ESTEBAN ISAAC</t>
  </si>
  <si>
    <t>ANDRANGO ALMACHI DILAN ADRIAN</t>
  </si>
  <si>
    <t>AREVALO VILLACIS WILSON MIGUEL</t>
  </si>
  <si>
    <t>BURGOS HARO ANA PAULA</t>
  </si>
  <si>
    <t>BURGOS HARO JUAN FRANCISCO</t>
  </si>
  <si>
    <t>CAICEDO FONSECA KAREN</t>
  </si>
  <si>
    <t>ECHEVERRIA REBOLLEDO LUIS ESTEFANO</t>
  </si>
  <si>
    <t>FUENMAYOR SOLANO GUILLERMO RAFAEL</t>
  </si>
  <si>
    <t>GAMBOA ORTIZ MARIA JUDITH</t>
  </si>
  <si>
    <t>GARCIA BUITRON DOMENICA JOSEFINA</t>
  </si>
  <si>
    <t>GARZON ROMERO CRISTINA CECIBEL</t>
  </si>
  <si>
    <t>GONZALEZ FREIRE DANIELA KRISTTEL</t>
  </si>
  <si>
    <t>GUERRA HINOJOSA JOSE GUILLERMO</t>
  </si>
  <si>
    <t>GUERRERO ANALUISA DAYANA CARMEN</t>
  </si>
  <si>
    <t>HERRERA TREJO MARTIN SEBASTIAN</t>
  </si>
  <si>
    <t>JARAMILLO TERAN  PAMELA ALEJANDRA</t>
  </si>
  <si>
    <t>LEON CEVALLOS JOHAN NOE</t>
  </si>
  <si>
    <t>LLERENA YANEZ SAMANTHA MICKAELA</t>
  </si>
  <si>
    <t>LOVATO RIOS  NATASHA MAGDALENA</t>
  </si>
  <si>
    <t>LUCERO LALVAY CHRISTIAN DANIEL</t>
  </si>
  <si>
    <t>MIRANDA JARAMILLO ETHAN SEBASTIAN</t>
  </si>
  <si>
    <t>MORENO FERNANDEZ ERICK JOSUE</t>
  </si>
  <si>
    <t>ORTIZ ROSERO ANA PATRICIA</t>
  </si>
  <si>
    <t>PALACIOS GUERRERO ESTEBAN DANIEL</t>
  </si>
  <si>
    <t>PANCHI CISNEROS ALLISON JIMENA</t>
  </si>
  <si>
    <t>PINOS ORMAZA DANIELA PAOLA</t>
  </si>
  <si>
    <t>RODRIGUEZ AGUIRRE JHOEL SEBASTIAN</t>
  </si>
  <si>
    <t>RUBIO CALDERON ALAN JEREMMY</t>
  </si>
  <si>
    <t>SALAZAR RON DANIELA PAOLA</t>
  </si>
  <si>
    <t>SARANGO GUARNIZO CRISTIAN ANDRES</t>
  </si>
  <si>
    <t>SµNCHEZ QUISHPE OMAR WLADIMIR</t>
  </si>
  <si>
    <t>TRUJILLO MOLINA JONATHAN SANTIAGO</t>
  </si>
  <si>
    <t>VALENCIA FONSECA PABLO SEBASTIAN</t>
  </si>
  <si>
    <t>VALLADARES ESTEVEZ FREDDY JOSUE</t>
  </si>
  <si>
    <t>VALLEJO PEREZ MARTIN ALEJANDRO</t>
  </si>
  <si>
    <t>VELEZ CARDENAS JOSE GABRIEL</t>
  </si>
  <si>
    <t>VILLAVICENCIO TRIVIÑO NICOLE ESTEFANIA</t>
  </si>
  <si>
    <t>CHANGOLUIZA SANGOQUIZA ADONIS JEFFERSON</t>
  </si>
  <si>
    <t>AGUILAR GALLARDO GIANNI ANDRE</t>
  </si>
  <si>
    <t>ALARCON COBOS JUAN CARLOS</t>
  </si>
  <si>
    <t>ARAUJO GALAN JOSUE ALFREDO</t>
  </si>
  <si>
    <t>ARMAS VILATUÑA  ANA GABRIELA</t>
  </si>
  <si>
    <t>BECERRA SANTAFE EMILIO ALEJANDRO</t>
  </si>
  <si>
    <t>BENITEZ BENITEZ BORIS BRYAN</t>
  </si>
  <si>
    <t>CAISATOA PACHACAMA ISAAC PATRICIO</t>
  </si>
  <si>
    <t>CASTRO INSUASTI DANIELA CAROLINA</t>
  </si>
  <si>
    <t>CHANGO MUISIN ERICK DAVID</t>
  </si>
  <si>
    <t>CONSTANTE GUAMAN MATEO ALEJANDRO</t>
  </si>
  <si>
    <t>DIAZ TORRES IVANA ALEJANDRA</t>
  </si>
  <si>
    <t>ECHEVERRIA LAPO SONIA ALEXANDRA</t>
  </si>
  <si>
    <t>ESPINOSA VIZUETE SANTIAGO ISMAEL</t>
  </si>
  <si>
    <t>GONZALEZ COBOS VANESSA ALEXANDRA</t>
  </si>
  <si>
    <t>GUERRA VIERA DANIELA PATRICIA</t>
  </si>
  <si>
    <t>GUILCAPI SOTO ERICK ALEXANDER</t>
  </si>
  <si>
    <t>JARAMILLO ORTEGA DANIEL ALEJANDRO</t>
  </si>
  <si>
    <t>JARRIN CARDENAS CARLOS JAVIER</t>
  </si>
  <si>
    <t>LOGROÑO GUERRERO SANTIAGO</t>
  </si>
  <si>
    <t>MANCHENO BARRENO MAURO YULIAN</t>
  </si>
  <si>
    <t>MANTILLA CARRERA PAULA ESTEFANIA</t>
  </si>
  <si>
    <t>MAYO YANEZ BRAMDON JOSUE</t>
  </si>
  <si>
    <t>MINANGO MONTALVO EMILY ADBANEY</t>
  </si>
  <si>
    <t>MOLINA GARCIA MALENA MONSERRATE</t>
  </si>
  <si>
    <t>MONTENEGRO LEON FELIPE</t>
  </si>
  <si>
    <t>ORTEGA SALCEDO IRINA SABINE</t>
  </si>
  <si>
    <t>ORTIZ VELASQUEZ LUIS DAVID</t>
  </si>
  <si>
    <t>OÑA GREFA ALAN DAVID</t>
  </si>
  <si>
    <t>PAUCAR ROSADO FRANCIS RENATA</t>
  </si>
  <si>
    <t>PAZMIÑO LOPEZ EMILY CAMILA</t>
  </si>
  <si>
    <t>PEREZ ALQUINGA LUZ MICAELA</t>
  </si>
  <si>
    <t>PEREZ BLANCO BRIGGITT MARYE</t>
  </si>
  <si>
    <t>PILICITA JACOME KEVIN JHASMANY</t>
  </si>
  <si>
    <t>PINOS ASTUDILLO MARCO ANDRES</t>
  </si>
  <si>
    <t>PUSDA CANACUAN BRENDA YAMILEX</t>
  </si>
  <si>
    <t>QUIZHPE HIDALGO KIRLIAN MARCEL</t>
  </si>
  <si>
    <t>SANCHEZ GAIBOR VALERIA PAMELA</t>
  </si>
  <si>
    <t>TERAN SANTILLAN CARLOS STEPHEN</t>
  </si>
  <si>
    <t>VALENCIA VILLALBA MATEO SEBASTIAN</t>
  </si>
  <si>
    <t>YEPEZ CHANDI CHRISTOPHER DANIEL</t>
  </si>
  <si>
    <t>ZARATE GAVILANEZ JUAN SEBASTIAN</t>
  </si>
  <si>
    <t>GRADO/CURSO; Primero</t>
  </si>
  <si>
    <t>Emprendimiento</t>
  </si>
  <si>
    <t>Ana Lucía Mosquera</t>
  </si>
  <si>
    <t>Paralelo "A"</t>
  </si>
  <si>
    <t>GRADO/CURSO Primero</t>
  </si>
  <si>
    <t>Ana Lucía Mosquera Sotomayor</t>
  </si>
  <si>
    <t>Paralelo "B"</t>
  </si>
  <si>
    <t>GRADO/CURSO: Primero</t>
  </si>
  <si>
    <t>Paralelo: "C"</t>
  </si>
  <si>
    <t>AGUILERA JIMENEZ MARIA JOSE</t>
  </si>
  <si>
    <t>ATIENCIA TORRES NICOLE ALEJANDRA</t>
  </si>
  <si>
    <t>AYABACA SALAZAR JACQUELINE ELIZABETH</t>
  </si>
  <si>
    <t>BAYAS JARAMILLO CAMILA NICOLE</t>
  </si>
  <si>
    <t>BOHORQUEZ JIMENEZ MELANY JHAELA</t>
  </si>
  <si>
    <t>BORJA QUISIGUIÑA SANTIAGO ARIEL</t>
  </si>
  <si>
    <t>BRITO CARPIO DANIEL</t>
  </si>
  <si>
    <t>CASTRO CADENA ANGELA FRANCESCA</t>
  </si>
  <si>
    <t>ECHEVERRIA MOLINA LUIS MARCELO</t>
  </si>
  <si>
    <t>ENRIQUEZ LOPEZ ALEX ADRIAN</t>
  </si>
  <si>
    <t>FLORES CALDERON MELANY ALEJANDRA</t>
  </si>
  <si>
    <t>GANCINO TOALOMBO ROBERTH ALEXANDER</t>
  </si>
  <si>
    <t>GAVILANEZ GABELA ADRIAN MOHAMED</t>
  </si>
  <si>
    <t>GUAYASAMIN BAHAMONDE ALEXIS IVAN</t>
  </si>
  <si>
    <t>JIMENEZ MANCERO CAMILA PAOLA</t>
  </si>
  <si>
    <t>LLUMIQUINGA CONSTANTE ANDERSON PAUL</t>
  </si>
  <si>
    <t>LOPEZ SANTANA SUSY</t>
  </si>
  <si>
    <t>MACHADO QUISNANCELA DIEGO ISMAEL</t>
  </si>
  <si>
    <t>MANCERO CRUZ STEVEN ALEJANDRO</t>
  </si>
  <si>
    <t>MONTALUISA YUNGA MOISES JAVIER</t>
  </si>
  <si>
    <t>MONTENEGRO ALCIVAR GERALDINE LIA</t>
  </si>
  <si>
    <t>ORTEGA SUQUILLO GEORGES MARLON</t>
  </si>
  <si>
    <t>ORTIZ PERALVO ANDRES ISMAEL</t>
  </si>
  <si>
    <t>PERALVO ORBE VALERIA ESTEFANIA</t>
  </si>
  <si>
    <t>PEREZ GALAN LESLIE TAMARA</t>
  </si>
  <si>
    <t>PERUGACHI JIMENEZ JOEL MATEO</t>
  </si>
  <si>
    <t>PEÑAFIEL GUERRERO JAROD MATEO</t>
  </si>
  <si>
    <t>PORTILLA MOREJON MATTHEW JOSUE</t>
  </si>
  <si>
    <t>RUBIO PAZMIÑO IVAN ALBERTO</t>
  </si>
  <si>
    <t>SANCHEZ PROAÑO MARIA PAULA</t>
  </si>
  <si>
    <t>SOCASI OCAMPOS DANIELA NATALIA</t>
  </si>
  <si>
    <t>SUAREZ PACHECO VERONICA</t>
  </si>
  <si>
    <t>TERAN CARRILLO PAULA ANDREA</t>
  </si>
  <si>
    <t>TISALEMA MOYA DANIELA ESTEFANIA</t>
  </si>
  <si>
    <t>TORRES REYES BRYAN SANTIAGO</t>
  </si>
  <si>
    <t>TOSCANO LARCO EMILY MICAELA</t>
  </si>
  <si>
    <t>URRESTA FLORES CRISTOPHER ISRAEL</t>
  </si>
  <si>
    <t>VEGA CAÑAR ALEJANDRO JOSE</t>
  </si>
  <si>
    <t>VELASCO REYES MARIA GRACIA</t>
  </si>
  <si>
    <t>VINUEZA TAPIA CHRISTIAN</t>
  </si>
  <si>
    <t>YELA CAJAS JUAN DANIEL</t>
  </si>
  <si>
    <t>AGUIRRE BONILLA DOMENICA ANAHI</t>
  </si>
  <si>
    <t>ALBUJA BELTRAN GABRIELA MONSERRATH</t>
  </si>
  <si>
    <t>AMAYA MONTALVO MARCO</t>
  </si>
  <si>
    <t>BAÑO RAMIREZ DANIELA PAOLA</t>
  </si>
  <si>
    <t>BORJA MENDOZA ALEJANDRO PATRICIO</t>
  </si>
  <si>
    <t>CABEZAS VINUEZA MARCELO FERNANDO</t>
  </si>
  <si>
    <t>CARDENAS DE LA TORRE  AMANDY TATIANA</t>
  </si>
  <si>
    <t>CHALCO PROAÑO JHON ESTEBAN</t>
  </si>
  <si>
    <t>CHANATAXI LOYA ARIEL ISMAEL</t>
  </si>
  <si>
    <t>CHASIPANTA BALSECA CAMILA ALEJANDRA</t>
  </si>
  <si>
    <t>CISNEROS JAYA DOMENICA ESTEFANIA</t>
  </si>
  <si>
    <t>CONSTANTE SALAZAR LEANDRO ANDRES</t>
  </si>
  <si>
    <t>CRIOLLO OLALLA DAVID ALEJANDRO</t>
  </si>
  <si>
    <t>DUEÑAS CAMPOVERDE EDGAR FABIAN</t>
  </si>
  <si>
    <t>ECHEVERRIA ROSERO ERICK JHOEL</t>
  </si>
  <si>
    <t>ESTRELLA VEGA PAULA EMILIA</t>
  </si>
  <si>
    <t>FLORES MOSQUERA CAMILA ALEJANDRA</t>
  </si>
  <si>
    <t>GUALPA SANCHEZ RONNIE ALEXANDER</t>
  </si>
  <si>
    <t>GUZMAN CHEMALI ISAAC ALEJANDRO</t>
  </si>
  <si>
    <t>JARAMILLO MORAN SAMI SANTIAGO</t>
  </si>
  <si>
    <t>LOPEZ VILLACIS PABLO DARIO</t>
  </si>
  <si>
    <t>MEJIA FLORES CESAR NICOLAS</t>
  </si>
  <si>
    <t>MOLINA ZAMBRANO MARCELO ALEJANDRO</t>
  </si>
  <si>
    <t>MORENO TAMAYO JUSTIN BRYAN</t>
  </si>
  <si>
    <t>NAVARRETE TORRES JAIME ANDRES</t>
  </si>
  <si>
    <t>OÑA OÑA DANIELA NICOLE</t>
  </si>
  <si>
    <t>PAUCAR ACHIG OSCAR</t>
  </si>
  <si>
    <t>PAZ LOPEZ JOSE DAVID</t>
  </si>
  <si>
    <t>PAZMIÑO BARRIGA JORDAN MATEO</t>
  </si>
  <si>
    <t>QUINTANA YANEZ KAMILA ALEJANDRA</t>
  </si>
  <si>
    <t>QUISHPE NAVARRO MABEL DANIELA</t>
  </si>
  <si>
    <t>RAMIREZ TITUAÑA ANA GABRIELA</t>
  </si>
  <si>
    <t>SALTOS VERGARA SASHA NICOLE</t>
  </si>
  <si>
    <t>SANCHEZ LLERENA ABEL NICOLAS</t>
  </si>
  <si>
    <t>TAPIA VILLACIS MARTIN</t>
  </si>
  <si>
    <t>TIGRE ORQUERA KATHERINE IVETTE</t>
  </si>
  <si>
    <t>TORRES GORDON MAURO JOSUE</t>
  </si>
  <si>
    <t>VACA CEVALLOS DANIELA ALEJANDRA</t>
  </si>
  <si>
    <t>VARGAS MOREIRA KRISCEL MAYELA</t>
  </si>
  <si>
    <t>VELOZ TUAREZ MARTIN GIOVANNY</t>
  </si>
  <si>
    <t>Paralelo: D</t>
  </si>
  <si>
    <t>NOMBRE Ana Lucía Mosquera Sotomayor</t>
  </si>
  <si>
    <t xml:space="preserve">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</si>
</sst>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25" x14ac:knownFonts="1"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FFFF00"/>
      <name val="Arial Narrow"/>
      <family val="2"/>
    </font>
    <font>
      <sz val="8"/>
      <color rgb="FF00B050"/>
      <name val="Arial Narrow"/>
      <family val="2"/>
    </font>
    <font>
      <sz val="2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Berlin Sans FB"/>
      <family val="2"/>
    </font>
    <font>
      <sz val="9"/>
      <color theme="1"/>
      <name val="Berlin Sans FB"/>
      <family val="2"/>
    </font>
    <font>
      <sz val="4"/>
      <color theme="1"/>
      <name val="Calibri"/>
      <family val="2"/>
    </font>
    <font>
      <sz val="11"/>
      <color theme="1"/>
      <name val="Arial Narrow"/>
      <family val="2"/>
    </font>
    <font>
      <b/>
      <sz val="10"/>
      <color theme="1"/>
      <name val="Arial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/>
    <xf numFmtId="0" fontId="4" fillId="0" borderId="0" xfId="1" applyFont="1"/>
    <xf numFmtId="0" fontId="5" fillId="0" borderId="0" xfId="1" applyFont="1" applyAlignment="1">
      <alignment horizontal="center"/>
    </xf>
    <xf numFmtId="0" fontId="2" fillId="0" borderId="0" xfId="1"/>
    <xf numFmtId="0" fontId="4" fillId="0" borderId="0" xfId="1" applyFont="1"/>
    <xf numFmtId="0" fontId="5" fillId="0" borderId="0" xfId="1" applyFont="1"/>
    <xf numFmtId="0" fontId="2" fillId="0" borderId="0" xfId="1"/>
    <xf numFmtId="0" fontId="4" fillId="0" borderId="0" xfId="1" applyFont="1"/>
    <xf numFmtId="0" fontId="5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0" fillId="0" borderId="0" xfId="0" applyBorder="1"/>
    <xf numFmtId="0" fontId="6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165" fontId="2" fillId="0" borderId="0" xfId="1" applyNumberFormat="1"/>
    <xf numFmtId="165" fontId="4" fillId="0" borderId="0" xfId="1" applyNumberFormat="1" applyFont="1"/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165" fontId="7" fillId="0" borderId="1" xfId="1" applyNumberFormat="1" applyFont="1" applyBorder="1" applyAlignment="1">
      <alignment horizontal="center"/>
    </xf>
    <xf numFmtId="165" fontId="11" fillId="0" borderId="1" xfId="3" applyNumberFormat="1" applyFont="1" applyBorder="1" applyAlignment="1">
      <alignment horizontal="center" vertical="center"/>
    </xf>
    <xf numFmtId="165" fontId="11" fillId="2" borderId="1" xfId="3" applyNumberFormat="1" applyFont="1" applyFill="1" applyBorder="1" applyAlignment="1">
      <alignment horizontal="center" vertical="center"/>
    </xf>
    <xf numFmtId="165" fontId="12" fillId="0" borderId="1" xfId="3" applyNumberFormat="1" applyFont="1" applyBorder="1" applyAlignment="1">
      <alignment horizontal="center" vertical="center"/>
    </xf>
    <xf numFmtId="164" fontId="12" fillId="0" borderId="1" xfId="3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0" fontId="5" fillId="0" borderId="1" xfId="1" applyFont="1" applyBorder="1"/>
    <xf numFmtId="0" fontId="7" fillId="0" borderId="1" xfId="1" applyFont="1" applyBorder="1" applyAlignment="1">
      <alignment horizontal="center"/>
    </xf>
    <xf numFmtId="43" fontId="12" fillId="0" borderId="1" xfId="3" applyFont="1" applyBorder="1" applyAlignment="1">
      <alignment horizontal="center" vertical="center"/>
    </xf>
    <xf numFmtId="43" fontId="12" fillId="2" borderId="1" xfId="3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" fillId="0" borderId="0" xfId="1" applyFont="1"/>
    <xf numFmtId="0" fontId="7" fillId="2" borderId="1" xfId="0" applyFont="1" applyFill="1" applyBorder="1"/>
    <xf numFmtId="0" fontId="2" fillId="0" borderId="1" xfId="1" applyBorder="1"/>
    <xf numFmtId="0" fontId="2" fillId="0" borderId="2" xfId="1" applyBorder="1"/>
    <xf numFmtId="0" fontId="0" fillId="0" borderId="3" xfId="0" applyBorder="1"/>
    <xf numFmtId="0" fontId="15" fillId="0" borderId="3" xfId="0" applyFont="1" applyBorder="1"/>
    <xf numFmtId="0" fontId="16" fillId="0" borderId="0" xfId="1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4" xfId="0" applyBorder="1"/>
    <xf numFmtId="0" fontId="9" fillId="0" borderId="0" xfId="0" applyFont="1"/>
    <xf numFmtId="0" fontId="22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7" fillId="0" borderId="8" xfId="0" applyFont="1" applyBorder="1"/>
    <xf numFmtId="0" fontId="17" fillId="0" borderId="0" xfId="0" applyFont="1" applyBorder="1"/>
    <xf numFmtId="0" fontId="0" fillId="0" borderId="9" xfId="0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20" fillId="0" borderId="0" xfId="0" applyFont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8" fillId="0" borderId="0" xfId="0" applyFont="1" applyAlignment="1"/>
    <xf numFmtId="0" fontId="7" fillId="0" borderId="4" xfId="0" applyNumberFormat="1" applyFont="1" applyBorder="1"/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/>
    <xf numFmtId="0" fontId="0" fillId="0" borderId="1" xfId="0" applyNumberFormat="1" applyBorder="1"/>
    <xf numFmtId="0" fontId="7" fillId="2" borderId="1" xfId="0" applyNumberFormat="1" applyFont="1" applyFill="1" applyBorder="1"/>
    <xf numFmtId="0" fontId="0" fillId="0" borderId="4" xfId="0" applyNumberFormat="1" applyBorder="1"/>
    <xf numFmtId="0" fontId="0" fillId="0" borderId="1" xfId="0" applyNumberFormat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2" fontId="0" fillId="0" borderId="1" xfId="0" applyNumberFormat="1" applyBorder="1"/>
    <xf numFmtId="43" fontId="9" fillId="0" borderId="10" xfId="4" applyFont="1" applyBorder="1"/>
    <xf numFmtId="0" fontId="20" fillId="0" borderId="0" xfId="0" applyFont="1" applyAlignment="1">
      <alignment horizontal="center" vertical="center"/>
    </xf>
  </cellXfs>
  <cellStyles count="5">
    <cellStyle name="Millares" xfId="4" builtinId="3"/>
    <cellStyle name="Millares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1</xdr:rowOff>
    </xdr:from>
    <xdr:to>
      <xdr:col>1</xdr:col>
      <xdr:colOff>1419225</xdr:colOff>
      <xdr:row>1</xdr:row>
      <xdr:rowOff>19051</xdr:rowOff>
    </xdr:to>
    <xdr:pic>
      <xdr:nvPicPr>
        <xdr:cNvPr id="2" name="Imagen 1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0</xdr:row>
      <xdr:rowOff>1</xdr:rowOff>
    </xdr:from>
    <xdr:to>
      <xdr:col>3</xdr:col>
      <xdr:colOff>1419225</xdr:colOff>
      <xdr:row>1</xdr:row>
      <xdr:rowOff>19051</xdr:rowOff>
    </xdr:to>
    <xdr:pic>
      <xdr:nvPicPr>
        <xdr:cNvPr id="3" name="Imagen 2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75</xdr:row>
      <xdr:rowOff>1</xdr:rowOff>
    </xdr:from>
    <xdr:to>
      <xdr:col>1</xdr:col>
      <xdr:colOff>1419225</xdr:colOff>
      <xdr:row>76</xdr:row>
      <xdr:rowOff>19051</xdr:rowOff>
    </xdr:to>
    <xdr:pic>
      <xdr:nvPicPr>
        <xdr:cNvPr id="6" name="Imagen 5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75</xdr:row>
      <xdr:rowOff>1</xdr:rowOff>
    </xdr:from>
    <xdr:to>
      <xdr:col>3</xdr:col>
      <xdr:colOff>1419225</xdr:colOff>
      <xdr:row>76</xdr:row>
      <xdr:rowOff>19051</xdr:rowOff>
    </xdr:to>
    <xdr:pic>
      <xdr:nvPicPr>
        <xdr:cNvPr id="7" name="Imagen 6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"/>
          <a:ext cx="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156</xdr:row>
      <xdr:rowOff>1</xdr:rowOff>
    </xdr:from>
    <xdr:to>
      <xdr:col>1</xdr:col>
      <xdr:colOff>1419225</xdr:colOff>
      <xdr:row>157</xdr:row>
      <xdr:rowOff>19051</xdr:rowOff>
    </xdr:to>
    <xdr:pic>
      <xdr:nvPicPr>
        <xdr:cNvPr id="8" name="Imagen 7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156</xdr:row>
      <xdr:rowOff>1</xdr:rowOff>
    </xdr:from>
    <xdr:to>
      <xdr:col>3</xdr:col>
      <xdr:colOff>1419225</xdr:colOff>
      <xdr:row>157</xdr:row>
      <xdr:rowOff>19051</xdr:rowOff>
    </xdr:to>
    <xdr:pic>
      <xdr:nvPicPr>
        <xdr:cNvPr id="9" name="Imagen 8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"/>
          <a:ext cx="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237</xdr:row>
      <xdr:rowOff>1</xdr:rowOff>
    </xdr:from>
    <xdr:to>
      <xdr:col>1</xdr:col>
      <xdr:colOff>1419225</xdr:colOff>
      <xdr:row>238</xdr:row>
      <xdr:rowOff>19051</xdr:rowOff>
    </xdr:to>
    <xdr:pic>
      <xdr:nvPicPr>
        <xdr:cNvPr id="10" name="Imagen 9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237</xdr:row>
      <xdr:rowOff>1</xdr:rowOff>
    </xdr:from>
    <xdr:to>
      <xdr:col>3</xdr:col>
      <xdr:colOff>1419225</xdr:colOff>
      <xdr:row>238</xdr:row>
      <xdr:rowOff>19051</xdr:rowOff>
    </xdr:to>
    <xdr:pic>
      <xdr:nvPicPr>
        <xdr:cNvPr id="11" name="Imagen 10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"/>
          <a:ext cx="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1076325</xdr:colOff>
      <xdr:row>59</xdr:row>
      <xdr:rowOff>179070</xdr:rowOff>
    </xdr:to>
    <xdr:pic>
      <xdr:nvPicPr>
        <xdr:cNvPr id="15" name="Imagen 14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076325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1076325</xdr:colOff>
      <xdr:row>135</xdr:row>
      <xdr:rowOff>93345</xdr:rowOff>
    </xdr:to>
    <xdr:pic>
      <xdr:nvPicPr>
        <xdr:cNvPr id="17" name="Imagen 16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74595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1076325</xdr:colOff>
      <xdr:row>216</xdr:row>
      <xdr:rowOff>93345</xdr:rowOff>
    </xdr:to>
    <xdr:pic>
      <xdr:nvPicPr>
        <xdr:cNvPr id="18" name="Imagen 17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907155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1076325</xdr:colOff>
      <xdr:row>296</xdr:row>
      <xdr:rowOff>55245</xdr:rowOff>
    </xdr:to>
    <xdr:pic>
      <xdr:nvPicPr>
        <xdr:cNvPr id="19" name="Imagen 18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318760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6</xdr:col>
      <xdr:colOff>304800</xdr:colOff>
      <xdr:row>60</xdr:row>
      <xdr:rowOff>152400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57450" y="10963275"/>
          <a:ext cx="18192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"/>
  <sheetViews>
    <sheetView tabSelected="1" topLeftCell="A47" workbookViewId="0">
      <selection activeCell="H64" sqref="H64"/>
    </sheetView>
  </sheetViews>
  <sheetFormatPr baseColWidth="10" defaultRowHeight="12.75" x14ac:dyDescent="0.25"/>
  <cols>
    <col min="1" max="1" width="9" customWidth="1"/>
    <col min="2" max="2" width="42.59765625" customWidth="1"/>
    <col min="3" max="3" width="8" customWidth="1"/>
    <col min="4" max="5" width="7.796875" customWidth="1"/>
    <col min="6" max="6" width="8.19921875" customWidth="1"/>
    <col min="7" max="7" width="6.796875" customWidth="1"/>
    <col min="8" max="8" width="23.796875" customWidth="1"/>
  </cols>
  <sheetData>
    <row r="1" spans="1:9" ht="21" x14ac:dyDescent="0.35">
      <c r="A1" s="55"/>
      <c r="B1" s="8"/>
      <c r="C1" s="9" t="s">
        <v>89</v>
      </c>
    </row>
    <row r="2" spans="1:9" ht="21" customHeight="1" x14ac:dyDescent="0.25">
      <c r="A2" s="56"/>
      <c r="B2" s="95" t="s">
        <v>95</v>
      </c>
      <c r="C2" s="95"/>
      <c r="D2" s="95"/>
      <c r="E2" s="95"/>
      <c r="F2" s="95"/>
      <c r="G2" s="95"/>
    </row>
    <row r="3" spans="1:9" ht="15.75" x14ac:dyDescent="0.25">
      <c r="A3" s="57"/>
      <c r="B3" s="83" t="s">
        <v>96</v>
      </c>
      <c r="C3" s="83"/>
      <c r="D3" s="83"/>
      <c r="E3" s="83"/>
      <c r="F3" s="83"/>
      <c r="G3" s="83"/>
    </row>
    <row r="4" spans="1:9" ht="15.75" x14ac:dyDescent="0.25">
      <c r="A4" s="52" t="s">
        <v>178</v>
      </c>
      <c r="B4" s="52"/>
      <c r="C4" s="52" t="s">
        <v>88</v>
      </c>
      <c r="D4" s="54"/>
      <c r="E4" s="54"/>
      <c r="F4" s="54" t="s">
        <v>179</v>
      </c>
      <c r="I4" t="s">
        <v>180</v>
      </c>
    </row>
    <row r="5" spans="1:9" ht="18.75" x14ac:dyDescent="0.3">
      <c r="A5" s="46"/>
      <c r="B5" s="52" t="s">
        <v>181</v>
      </c>
      <c r="C5" s="9"/>
    </row>
    <row r="6" spans="1:9" ht="25.5" x14ac:dyDescent="0.35">
      <c r="A6" s="9"/>
      <c r="B6" s="7"/>
      <c r="C6" s="49"/>
      <c r="D6" s="50"/>
      <c r="E6" s="51" t="s">
        <v>84</v>
      </c>
      <c r="F6" s="51"/>
      <c r="G6" s="10"/>
    </row>
    <row r="7" spans="1:9" ht="18.75" x14ac:dyDescent="0.3">
      <c r="A7" s="48"/>
      <c r="B7" s="38" t="s">
        <v>87</v>
      </c>
      <c r="C7" s="15">
        <v>1</v>
      </c>
      <c r="D7" s="12">
        <v>2</v>
      </c>
      <c r="E7" s="12">
        <v>3</v>
      </c>
      <c r="F7" s="12">
        <v>4</v>
      </c>
      <c r="G7" s="12" t="s">
        <v>90</v>
      </c>
      <c r="H7" s="12" t="s">
        <v>91</v>
      </c>
      <c r="I7" s="58"/>
    </row>
    <row r="8" spans="1:9" ht="13.5" x14ac:dyDescent="0.25">
      <c r="A8" s="13">
        <v>1</v>
      </c>
      <c r="B8" t="s">
        <v>98</v>
      </c>
      <c r="C8" s="74">
        <v>1</v>
      </c>
      <c r="D8" s="77">
        <v>1</v>
      </c>
      <c r="E8" s="77">
        <v>1</v>
      </c>
      <c r="F8" s="77">
        <v>1</v>
      </c>
      <c r="G8" s="47">
        <f t="shared" ref="G8:G47" si="0">SUM(C8:F8)</f>
        <v>4</v>
      </c>
      <c r="H8" s="10">
        <f t="shared" ref="H8:H47" si="1">(G8*100)/4</f>
        <v>100</v>
      </c>
    </row>
    <row r="9" spans="1:9" ht="13.5" x14ac:dyDescent="0.25">
      <c r="A9" s="13">
        <v>2</v>
      </c>
      <c r="B9" t="s">
        <v>101</v>
      </c>
      <c r="C9" s="74">
        <v>1</v>
      </c>
      <c r="D9" s="77">
        <v>1</v>
      </c>
      <c r="E9" s="77">
        <v>1</v>
      </c>
      <c r="F9" s="77">
        <v>1</v>
      </c>
      <c r="G9" s="47">
        <f t="shared" si="0"/>
        <v>4</v>
      </c>
      <c r="H9" s="10">
        <f t="shared" si="1"/>
        <v>100</v>
      </c>
    </row>
    <row r="10" spans="1:9" ht="13.5" x14ac:dyDescent="0.25">
      <c r="A10" s="13">
        <v>3</v>
      </c>
      <c r="B10" t="s">
        <v>102</v>
      </c>
      <c r="C10" s="74">
        <v>1</v>
      </c>
      <c r="D10" s="77">
        <v>1</v>
      </c>
      <c r="E10" s="77">
        <v>1</v>
      </c>
      <c r="F10" s="77">
        <v>1</v>
      </c>
      <c r="G10" s="47">
        <f t="shared" si="0"/>
        <v>4</v>
      </c>
      <c r="H10" s="10">
        <f t="shared" si="1"/>
        <v>100</v>
      </c>
    </row>
    <row r="11" spans="1:9" ht="13.5" x14ac:dyDescent="0.25">
      <c r="A11" s="13">
        <v>4</v>
      </c>
      <c r="B11" t="s">
        <v>136</v>
      </c>
      <c r="C11" s="74">
        <v>1</v>
      </c>
      <c r="D11" s="77">
        <v>1</v>
      </c>
      <c r="E11" s="77">
        <v>1</v>
      </c>
      <c r="F11" s="77">
        <v>1</v>
      </c>
      <c r="G11" s="47">
        <f t="shared" si="0"/>
        <v>4</v>
      </c>
      <c r="H11" s="10">
        <f t="shared" si="1"/>
        <v>100</v>
      </c>
    </row>
    <row r="12" spans="1:9" ht="13.5" x14ac:dyDescent="0.25">
      <c r="A12" s="13">
        <v>5</v>
      </c>
      <c r="B12" t="s">
        <v>107</v>
      </c>
      <c r="C12" s="74">
        <v>1</v>
      </c>
      <c r="D12" s="77">
        <v>1</v>
      </c>
      <c r="E12" s="77">
        <v>1</v>
      </c>
      <c r="F12" s="77">
        <v>1</v>
      </c>
      <c r="G12" s="47">
        <f t="shared" si="0"/>
        <v>4</v>
      </c>
      <c r="H12" s="10">
        <f t="shared" si="1"/>
        <v>100</v>
      </c>
    </row>
    <row r="13" spans="1:9" ht="13.5" x14ac:dyDescent="0.25">
      <c r="A13" s="13">
        <v>6</v>
      </c>
      <c r="B13" t="s">
        <v>112</v>
      </c>
      <c r="C13" s="74">
        <v>1</v>
      </c>
      <c r="D13" s="77">
        <v>1</v>
      </c>
      <c r="E13" s="77">
        <v>1</v>
      </c>
      <c r="F13" s="77">
        <v>1</v>
      </c>
      <c r="G13" s="47">
        <f t="shared" si="0"/>
        <v>4</v>
      </c>
      <c r="H13" s="10">
        <f t="shared" si="1"/>
        <v>100</v>
      </c>
    </row>
    <row r="14" spans="1:9" ht="13.5" x14ac:dyDescent="0.25">
      <c r="A14" s="13">
        <v>7</v>
      </c>
      <c r="B14" t="s">
        <v>113</v>
      </c>
      <c r="C14" s="74">
        <v>1</v>
      </c>
      <c r="D14" s="77">
        <v>1</v>
      </c>
      <c r="E14" s="77">
        <v>1</v>
      </c>
      <c r="F14" s="77">
        <v>1</v>
      </c>
      <c r="G14" s="47">
        <f t="shared" si="0"/>
        <v>4</v>
      </c>
      <c r="H14" s="10">
        <f t="shared" si="1"/>
        <v>100</v>
      </c>
    </row>
    <row r="15" spans="1:9" ht="13.5" x14ac:dyDescent="0.25">
      <c r="A15" s="13">
        <v>8</v>
      </c>
      <c r="B15" t="s">
        <v>117</v>
      </c>
      <c r="C15" s="74">
        <v>1</v>
      </c>
      <c r="D15" s="77">
        <v>1</v>
      </c>
      <c r="E15" s="77">
        <v>1</v>
      </c>
      <c r="F15" s="77">
        <v>1</v>
      </c>
      <c r="G15" s="47">
        <f t="shared" si="0"/>
        <v>4</v>
      </c>
      <c r="H15" s="10">
        <f t="shared" si="1"/>
        <v>100</v>
      </c>
    </row>
    <row r="16" spans="1:9" ht="13.5" x14ac:dyDescent="0.25">
      <c r="A16" s="13">
        <v>9</v>
      </c>
      <c r="B16" t="s">
        <v>125</v>
      </c>
      <c r="C16" s="74">
        <v>1</v>
      </c>
      <c r="D16" s="77">
        <v>1</v>
      </c>
      <c r="E16" s="77">
        <v>1</v>
      </c>
      <c r="F16" s="77">
        <v>1</v>
      </c>
      <c r="G16" s="47">
        <f t="shared" si="0"/>
        <v>4</v>
      </c>
      <c r="H16" s="10">
        <f t="shared" si="1"/>
        <v>100</v>
      </c>
    </row>
    <row r="17" spans="1:8" ht="13.5" x14ac:dyDescent="0.25">
      <c r="A17" s="13">
        <v>10</v>
      </c>
      <c r="B17" t="s">
        <v>129</v>
      </c>
      <c r="C17" s="74">
        <v>1</v>
      </c>
      <c r="D17" s="77">
        <v>1</v>
      </c>
      <c r="E17" s="77">
        <v>1</v>
      </c>
      <c r="F17" s="77">
        <v>1</v>
      </c>
      <c r="G17" s="47">
        <f t="shared" si="0"/>
        <v>4</v>
      </c>
      <c r="H17" s="10">
        <f t="shared" si="1"/>
        <v>100</v>
      </c>
    </row>
    <row r="18" spans="1:8" x14ac:dyDescent="0.25">
      <c r="A18" s="13">
        <v>11</v>
      </c>
      <c r="B18" t="s">
        <v>135</v>
      </c>
      <c r="C18" s="81">
        <v>1</v>
      </c>
      <c r="D18" s="81">
        <v>1</v>
      </c>
      <c r="E18" s="81">
        <v>1</v>
      </c>
      <c r="F18" s="81">
        <v>1</v>
      </c>
      <c r="G18" s="47">
        <f t="shared" si="0"/>
        <v>4</v>
      </c>
      <c r="H18" s="10">
        <f t="shared" si="1"/>
        <v>100</v>
      </c>
    </row>
    <row r="19" spans="1:8" ht="13.5" x14ac:dyDescent="0.25">
      <c r="A19" s="13">
        <v>12</v>
      </c>
      <c r="B19" t="s">
        <v>97</v>
      </c>
      <c r="C19" s="74">
        <v>1</v>
      </c>
      <c r="D19" s="77">
        <v>1</v>
      </c>
      <c r="E19" s="77">
        <v>1</v>
      </c>
      <c r="F19" s="77"/>
      <c r="G19" s="47">
        <f t="shared" si="0"/>
        <v>3</v>
      </c>
      <c r="H19" s="10">
        <f t="shared" si="1"/>
        <v>75</v>
      </c>
    </row>
    <row r="20" spans="1:8" ht="13.5" x14ac:dyDescent="0.25">
      <c r="A20" s="13">
        <v>13</v>
      </c>
      <c r="B20" t="s">
        <v>99</v>
      </c>
      <c r="C20" s="74">
        <v>1</v>
      </c>
      <c r="D20" s="77"/>
      <c r="E20" s="77">
        <v>1</v>
      </c>
      <c r="F20" s="77">
        <v>1</v>
      </c>
      <c r="G20" s="47">
        <f t="shared" si="0"/>
        <v>3</v>
      </c>
      <c r="H20" s="10">
        <f t="shared" si="1"/>
        <v>75</v>
      </c>
    </row>
    <row r="21" spans="1:8" ht="13.5" x14ac:dyDescent="0.25">
      <c r="A21" s="13">
        <v>14</v>
      </c>
      <c r="B21" t="s">
        <v>100</v>
      </c>
      <c r="C21" s="74">
        <v>1</v>
      </c>
      <c r="D21" s="77"/>
      <c r="E21" s="77">
        <v>1</v>
      </c>
      <c r="F21" s="77">
        <v>1</v>
      </c>
      <c r="G21" s="47">
        <f t="shared" si="0"/>
        <v>3</v>
      </c>
      <c r="H21" s="10">
        <f t="shared" si="1"/>
        <v>75</v>
      </c>
    </row>
    <row r="22" spans="1:8" ht="13.5" x14ac:dyDescent="0.25">
      <c r="A22" s="13">
        <v>15</v>
      </c>
      <c r="B22" t="s">
        <v>103</v>
      </c>
      <c r="C22" s="74">
        <v>1</v>
      </c>
      <c r="D22" s="77"/>
      <c r="E22" s="77">
        <v>1</v>
      </c>
      <c r="F22" s="77">
        <v>1</v>
      </c>
      <c r="G22" s="47">
        <f t="shared" si="0"/>
        <v>3</v>
      </c>
      <c r="H22" s="10">
        <f t="shared" si="1"/>
        <v>75</v>
      </c>
    </row>
    <row r="23" spans="1:8" ht="13.5" x14ac:dyDescent="0.25">
      <c r="A23" s="13">
        <v>16</v>
      </c>
      <c r="B23" t="s">
        <v>104</v>
      </c>
      <c r="C23" s="74">
        <v>1</v>
      </c>
      <c r="D23" s="77"/>
      <c r="E23" s="77">
        <v>1</v>
      </c>
      <c r="F23" s="77">
        <v>1</v>
      </c>
      <c r="G23" s="47">
        <f t="shared" si="0"/>
        <v>3</v>
      </c>
      <c r="H23" s="10">
        <f t="shared" si="1"/>
        <v>75</v>
      </c>
    </row>
    <row r="24" spans="1:8" ht="13.5" x14ac:dyDescent="0.25">
      <c r="A24" s="13">
        <v>17</v>
      </c>
      <c r="B24" t="s">
        <v>105</v>
      </c>
      <c r="C24" s="74">
        <v>1</v>
      </c>
      <c r="D24" s="77">
        <v>1</v>
      </c>
      <c r="E24" s="77">
        <v>1</v>
      </c>
      <c r="F24" s="77"/>
      <c r="G24" s="47">
        <f t="shared" si="0"/>
        <v>3</v>
      </c>
      <c r="H24" s="10">
        <f t="shared" si="1"/>
        <v>75</v>
      </c>
    </row>
    <row r="25" spans="1:8" ht="13.5" x14ac:dyDescent="0.25">
      <c r="A25" s="13">
        <v>18</v>
      </c>
      <c r="B25" t="s">
        <v>106</v>
      </c>
      <c r="C25" s="74">
        <v>1</v>
      </c>
      <c r="D25" s="77">
        <v>1</v>
      </c>
      <c r="E25" s="77">
        <v>1</v>
      </c>
      <c r="F25" s="77"/>
      <c r="G25" s="47">
        <f t="shared" si="0"/>
        <v>3</v>
      </c>
      <c r="H25" s="10">
        <f t="shared" si="1"/>
        <v>75</v>
      </c>
    </row>
    <row r="26" spans="1:8" ht="13.5" x14ac:dyDescent="0.25">
      <c r="A26" s="13">
        <v>19</v>
      </c>
      <c r="B26" t="s">
        <v>108</v>
      </c>
      <c r="C26" s="74">
        <v>1</v>
      </c>
      <c r="D26" s="77">
        <v>1</v>
      </c>
      <c r="E26" s="77">
        <v>1</v>
      </c>
      <c r="F26" s="77"/>
      <c r="G26" s="47">
        <f t="shared" si="0"/>
        <v>3</v>
      </c>
      <c r="H26" s="10">
        <f t="shared" si="1"/>
        <v>75</v>
      </c>
    </row>
    <row r="27" spans="1:8" ht="13.5" x14ac:dyDescent="0.25">
      <c r="A27" s="13">
        <v>20</v>
      </c>
      <c r="B27" t="s">
        <v>109</v>
      </c>
      <c r="C27" s="74">
        <v>1</v>
      </c>
      <c r="D27" s="77">
        <v>1</v>
      </c>
      <c r="E27" s="77"/>
      <c r="F27" s="77">
        <v>1</v>
      </c>
      <c r="G27" s="47">
        <f t="shared" si="0"/>
        <v>3</v>
      </c>
      <c r="H27" s="10">
        <f t="shared" si="1"/>
        <v>75</v>
      </c>
    </row>
    <row r="28" spans="1:8" ht="13.5" x14ac:dyDescent="0.25">
      <c r="A28" s="13">
        <v>21</v>
      </c>
      <c r="B28" t="s">
        <v>110</v>
      </c>
      <c r="C28" s="74">
        <v>1</v>
      </c>
      <c r="D28" s="77">
        <v>1</v>
      </c>
      <c r="E28" s="77">
        <v>1</v>
      </c>
      <c r="F28" s="77"/>
      <c r="G28" s="47">
        <f t="shared" si="0"/>
        <v>3</v>
      </c>
      <c r="H28" s="10">
        <f t="shared" si="1"/>
        <v>75</v>
      </c>
    </row>
    <row r="29" spans="1:8" ht="13.5" x14ac:dyDescent="0.25">
      <c r="A29" s="13">
        <v>22</v>
      </c>
      <c r="B29" t="s">
        <v>114</v>
      </c>
      <c r="C29" s="74">
        <v>1</v>
      </c>
      <c r="D29" s="77">
        <v>1</v>
      </c>
      <c r="E29" s="77">
        <v>1</v>
      </c>
      <c r="F29" s="77"/>
      <c r="G29" s="47">
        <f t="shared" si="0"/>
        <v>3</v>
      </c>
      <c r="H29" s="10">
        <f t="shared" si="1"/>
        <v>75</v>
      </c>
    </row>
    <row r="30" spans="1:8" ht="13.5" x14ac:dyDescent="0.25">
      <c r="A30" s="13">
        <v>23</v>
      </c>
      <c r="B30" t="s">
        <v>115</v>
      </c>
      <c r="C30" s="74">
        <v>1</v>
      </c>
      <c r="D30" s="77">
        <v>1</v>
      </c>
      <c r="E30" s="77">
        <v>1</v>
      </c>
      <c r="F30" s="77"/>
      <c r="G30" s="47">
        <f t="shared" si="0"/>
        <v>3</v>
      </c>
      <c r="H30" s="10">
        <f t="shared" si="1"/>
        <v>75</v>
      </c>
    </row>
    <row r="31" spans="1:8" ht="13.5" x14ac:dyDescent="0.25">
      <c r="A31" s="13">
        <v>24</v>
      </c>
      <c r="B31" t="s">
        <v>116</v>
      </c>
      <c r="C31" s="74">
        <v>1</v>
      </c>
      <c r="D31" s="77"/>
      <c r="E31" s="77">
        <v>1</v>
      </c>
      <c r="F31" s="77">
        <v>1</v>
      </c>
      <c r="G31" s="47">
        <f t="shared" si="0"/>
        <v>3</v>
      </c>
      <c r="H31" s="10">
        <f t="shared" si="1"/>
        <v>75</v>
      </c>
    </row>
    <row r="32" spans="1:8" ht="13.5" x14ac:dyDescent="0.25">
      <c r="A32" s="13">
        <v>25</v>
      </c>
      <c r="B32" t="s">
        <v>120</v>
      </c>
      <c r="C32" s="75">
        <v>1</v>
      </c>
      <c r="D32" s="77"/>
      <c r="E32" s="77">
        <v>1</v>
      </c>
      <c r="F32" s="77">
        <v>1</v>
      </c>
      <c r="G32" s="47">
        <f t="shared" si="0"/>
        <v>3</v>
      </c>
      <c r="H32" s="10">
        <f t="shared" si="1"/>
        <v>75</v>
      </c>
    </row>
    <row r="33" spans="1:8" ht="13.5" x14ac:dyDescent="0.25">
      <c r="A33" s="13">
        <v>16</v>
      </c>
      <c r="B33" t="s">
        <v>122</v>
      </c>
      <c r="C33" s="74">
        <v>1</v>
      </c>
      <c r="D33" s="77"/>
      <c r="E33" s="77">
        <v>1</v>
      </c>
      <c r="F33" s="77">
        <v>1</v>
      </c>
      <c r="G33" s="47">
        <f t="shared" si="0"/>
        <v>3</v>
      </c>
      <c r="H33" s="10">
        <f t="shared" si="1"/>
        <v>75</v>
      </c>
    </row>
    <row r="34" spans="1:8" ht="13.5" x14ac:dyDescent="0.25">
      <c r="A34" s="13">
        <v>27</v>
      </c>
      <c r="B34" t="s">
        <v>123</v>
      </c>
      <c r="C34" s="74">
        <v>1</v>
      </c>
      <c r="D34" s="77">
        <v>1</v>
      </c>
      <c r="E34" s="77">
        <v>1</v>
      </c>
      <c r="F34" s="77"/>
      <c r="G34" s="47">
        <f t="shared" si="0"/>
        <v>3</v>
      </c>
      <c r="H34" s="10">
        <f t="shared" si="1"/>
        <v>75</v>
      </c>
    </row>
    <row r="35" spans="1:8" ht="13.5" x14ac:dyDescent="0.25">
      <c r="A35" s="13">
        <v>28</v>
      </c>
      <c r="B35" t="s">
        <v>124</v>
      </c>
      <c r="C35" s="74">
        <v>1</v>
      </c>
      <c r="D35" s="77">
        <v>1</v>
      </c>
      <c r="E35" s="77">
        <v>1</v>
      </c>
      <c r="F35" s="77">
        <v>1</v>
      </c>
      <c r="G35" s="47">
        <f t="shared" si="0"/>
        <v>4</v>
      </c>
      <c r="H35" s="10">
        <f t="shared" si="1"/>
        <v>100</v>
      </c>
    </row>
    <row r="36" spans="1:8" ht="13.5" x14ac:dyDescent="0.25">
      <c r="A36" s="13">
        <v>29</v>
      </c>
      <c r="B36" t="s">
        <v>127</v>
      </c>
      <c r="C36" s="74">
        <v>1</v>
      </c>
      <c r="D36" s="77">
        <v>1</v>
      </c>
      <c r="E36" s="77">
        <v>1</v>
      </c>
      <c r="F36" s="77">
        <v>1</v>
      </c>
      <c r="G36" s="47">
        <f t="shared" si="0"/>
        <v>4</v>
      </c>
      <c r="H36" s="10">
        <f t="shared" si="1"/>
        <v>100</v>
      </c>
    </row>
    <row r="37" spans="1:8" ht="13.5" x14ac:dyDescent="0.25">
      <c r="A37" s="13">
        <v>30</v>
      </c>
      <c r="B37" t="s">
        <v>130</v>
      </c>
      <c r="C37" s="74">
        <v>1</v>
      </c>
      <c r="D37" s="77">
        <v>1</v>
      </c>
      <c r="E37" s="77">
        <v>1</v>
      </c>
      <c r="F37" s="77">
        <v>1</v>
      </c>
      <c r="G37" s="47">
        <f t="shared" si="0"/>
        <v>4</v>
      </c>
      <c r="H37" s="10">
        <f t="shared" si="1"/>
        <v>100</v>
      </c>
    </row>
    <row r="38" spans="1:8" ht="13.5" x14ac:dyDescent="0.25">
      <c r="A38" s="13">
        <v>31</v>
      </c>
      <c r="B38" t="s">
        <v>133</v>
      </c>
      <c r="C38" s="74">
        <v>1</v>
      </c>
      <c r="D38" s="77">
        <v>1</v>
      </c>
      <c r="E38" s="77">
        <v>1</v>
      </c>
      <c r="F38" s="77">
        <v>1</v>
      </c>
      <c r="G38" s="47">
        <f t="shared" si="0"/>
        <v>4</v>
      </c>
      <c r="H38" s="10">
        <f t="shared" si="1"/>
        <v>100</v>
      </c>
    </row>
    <row r="39" spans="1:8" ht="13.5" x14ac:dyDescent="0.25">
      <c r="A39" s="13">
        <v>32</v>
      </c>
      <c r="B39" t="s">
        <v>134</v>
      </c>
      <c r="C39" s="78">
        <v>1</v>
      </c>
      <c r="D39" s="77">
        <v>1</v>
      </c>
      <c r="E39" s="77">
        <v>1</v>
      </c>
      <c r="F39" s="77">
        <v>1</v>
      </c>
      <c r="G39" s="47">
        <f t="shared" si="0"/>
        <v>4</v>
      </c>
      <c r="H39" s="10">
        <f t="shared" si="1"/>
        <v>100</v>
      </c>
    </row>
    <row r="40" spans="1:8" ht="13.5" x14ac:dyDescent="0.25">
      <c r="A40" s="13">
        <v>33</v>
      </c>
      <c r="B40" t="s">
        <v>118</v>
      </c>
      <c r="C40" s="74">
        <v>1</v>
      </c>
      <c r="D40" s="77">
        <v>1</v>
      </c>
      <c r="E40" s="77"/>
      <c r="F40" s="77">
        <v>1</v>
      </c>
      <c r="G40" s="47">
        <f t="shared" si="0"/>
        <v>3</v>
      </c>
      <c r="H40" s="10">
        <f t="shared" si="1"/>
        <v>75</v>
      </c>
    </row>
    <row r="41" spans="1:8" ht="13.5" x14ac:dyDescent="0.25">
      <c r="A41" s="13">
        <v>34</v>
      </c>
      <c r="B41" t="s">
        <v>126</v>
      </c>
      <c r="C41" s="74">
        <v>1</v>
      </c>
      <c r="D41" s="77"/>
      <c r="E41" s="77">
        <v>1</v>
      </c>
      <c r="F41" s="77">
        <v>1</v>
      </c>
      <c r="G41" s="47">
        <f t="shared" si="0"/>
        <v>3</v>
      </c>
      <c r="H41" s="10">
        <f t="shared" si="1"/>
        <v>75</v>
      </c>
    </row>
    <row r="42" spans="1:8" ht="13.5" x14ac:dyDescent="0.25">
      <c r="A42" s="13">
        <v>35</v>
      </c>
      <c r="B42" t="s">
        <v>128</v>
      </c>
      <c r="C42" s="76">
        <v>1</v>
      </c>
      <c r="D42" s="77">
        <v>1</v>
      </c>
      <c r="E42" s="77"/>
      <c r="F42" s="77"/>
      <c r="G42" s="47">
        <f t="shared" si="0"/>
        <v>2</v>
      </c>
      <c r="H42" s="10">
        <f t="shared" si="1"/>
        <v>50</v>
      </c>
    </row>
    <row r="43" spans="1:8" ht="13.5" x14ac:dyDescent="0.25">
      <c r="A43" s="13">
        <v>36</v>
      </c>
      <c r="B43" t="s">
        <v>131</v>
      </c>
      <c r="C43" s="74">
        <v>1</v>
      </c>
      <c r="D43" s="77"/>
      <c r="E43" s="77">
        <v>1</v>
      </c>
      <c r="F43" s="77"/>
      <c r="G43" s="47">
        <f t="shared" si="0"/>
        <v>2</v>
      </c>
      <c r="H43" s="10">
        <f t="shared" si="1"/>
        <v>50</v>
      </c>
    </row>
    <row r="44" spans="1:8" ht="13.5" x14ac:dyDescent="0.25">
      <c r="A44" s="13">
        <v>37</v>
      </c>
      <c r="B44" t="s">
        <v>132</v>
      </c>
      <c r="C44" s="74">
        <v>1</v>
      </c>
      <c r="D44" s="77"/>
      <c r="E44" s="77">
        <v>1</v>
      </c>
      <c r="F44" s="77"/>
      <c r="G44" s="47">
        <f t="shared" si="0"/>
        <v>2</v>
      </c>
      <c r="H44" s="10">
        <f t="shared" si="1"/>
        <v>50</v>
      </c>
    </row>
    <row r="45" spans="1:8" ht="13.5" x14ac:dyDescent="0.25">
      <c r="A45" s="13">
        <v>38</v>
      </c>
      <c r="B45" t="s">
        <v>111</v>
      </c>
      <c r="C45" s="74"/>
      <c r="D45" s="77"/>
      <c r="E45" s="77"/>
      <c r="F45" s="77"/>
      <c r="G45" s="47">
        <f t="shared" si="0"/>
        <v>0</v>
      </c>
      <c r="H45" s="10">
        <f t="shared" si="1"/>
        <v>0</v>
      </c>
    </row>
    <row r="46" spans="1:8" ht="13.5" x14ac:dyDescent="0.25">
      <c r="A46" s="62">
        <v>39</v>
      </c>
      <c r="B46" t="s">
        <v>119</v>
      </c>
      <c r="C46" s="74"/>
      <c r="D46" s="77"/>
      <c r="E46" s="77"/>
      <c r="F46" s="77"/>
      <c r="G46" s="47">
        <f t="shared" si="0"/>
        <v>0</v>
      </c>
      <c r="H46" s="10">
        <f t="shared" si="1"/>
        <v>0</v>
      </c>
    </row>
    <row r="47" spans="1:8" ht="13.5" x14ac:dyDescent="0.25">
      <c r="A47" s="62">
        <v>40</v>
      </c>
      <c r="B47" t="s">
        <v>121</v>
      </c>
      <c r="C47" s="74"/>
      <c r="D47" s="77"/>
      <c r="E47" s="77"/>
      <c r="F47" s="77"/>
      <c r="G47" s="47">
        <f t="shared" si="0"/>
        <v>0</v>
      </c>
      <c r="H47" s="10">
        <f t="shared" si="1"/>
        <v>0</v>
      </c>
    </row>
    <row r="48" spans="1:8" ht="13.5" x14ac:dyDescent="0.25">
      <c r="A48" s="62">
        <v>41</v>
      </c>
      <c r="B48" s="10"/>
      <c r="C48" s="79"/>
      <c r="D48" s="80"/>
      <c r="E48" s="80"/>
      <c r="F48" s="80"/>
      <c r="G48" s="10"/>
      <c r="H48" s="10"/>
    </row>
    <row r="49" spans="1:14" ht="13.5" x14ac:dyDescent="0.25">
      <c r="A49" s="62">
        <v>42</v>
      </c>
      <c r="B49" s="10"/>
      <c r="C49" s="79"/>
      <c r="D49" s="80"/>
      <c r="E49" s="80"/>
      <c r="F49" s="80"/>
      <c r="G49" s="10"/>
      <c r="H49" s="10"/>
    </row>
    <row r="50" spans="1:14" ht="24.75" customHeight="1" x14ac:dyDescent="0.3">
      <c r="B50" s="61" t="s">
        <v>85</v>
      </c>
      <c r="C50" s="84">
        <f>SUM(C8:C47)</f>
        <v>37</v>
      </c>
      <c r="D50" s="84">
        <f>SUM(D8:D47)</f>
        <v>27</v>
      </c>
      <c r="E50" s="84">
        <f>SUM(E8:E47)</f>
        <v>34</v>
      </c>
      <c r="F50" s="84">
        <f>SUM(F8:F49)</f>
        <v>26</v>
      </c>
      <c r="G50" s="59"/>
      <c r="H50" s="59"/>
    </row>
    <row r="51" spans="1:14" ht="25.5" customHeight="1" x14ac:dyDescent="0.25">
      <c r="A51" s="53"/>
      <c r="B51" s="60" t="s">
        <v>86</v>
      </c>
      <c r="C51" s="10">
        <v>100</v>
      </c>
      <c r="D51" s="10">
        <v>72.97</v>
      </c>
      <c r="E51" s="10">
        <v>91.89</v>
      </c>
      <c r="F51" s="93">
        <f>F50*100/37</f>
        <v>70.270270270270274</v>
      </c>
      <c r="G51" s="10"/>
      <c r="H51" s="10"/>
    </row>
    <row r="52" spans="1:14" ht="15.75" x14ac:dyDescent="0.25">
      <c r="A52" s="53"/>
      <c r="B52" s="53"/>
      <c r="C52" s="53"/>
      <c r="D52" s="53"/>
      <c r="E52" s="53"/>
      <c r="F52" s="53"/>
    </row>
    <row r="53" spans="1:14" ht="15.75" x14ac:dyDescent="0.25">
      <c r="A53" s="53"/>
    </row>
    <row r="54" spans="1:14" ht="15.75" x14ac:dyDescent="0.25">
      <c r="A54" s="53"/>
      <c r="B54" s="64" t="s">
        <v>92</v>
      </c>
      <c r="C54" s="65"/>
      <c r="D54" s="65"/>
      <c r="E54" s="65"/>
      <c r="F54" s="65"/>
      <c r="G54" s="65"/>
      <c r="H54" s="66"/>
    </row>
    <row r="55" spans="1:14" ht="15.75" x14ac:dyDescent="0.25">
      <c r="A55" s="53"/>
      <c r="B55" s="67" t="s">
        <v>269</v>
      </c>
      <c r="C55" s="68"/>
      <c r="D55" s="68"/>
      <c r="E55" s="68"/>
      <c r="F55" s="68"/>
      <c r="G55" s="14"/>
      <c r="H55" s="69"/>
    </row>
    <row r="56" spans="1:14" ht="15.75" x14ac:dyDescent="0.25">
      <c r="A56" s="53"/>
      <c r="B56" s="94" t="s">
        <v>270</v>
      </c>
      <c r="C56" s="71"/>
      <c r="D56" s="71" t="s">
        <v>94</v>
      </c>
      <c r="E56" s="71"/>
      <c r="F56" s="71"/>
      <c r="G56" s="71"/>
      <c r="H56" s="72"/>
    </row>
    <row r="57" spans="1:14" ht="15.75" x14ac:dyDescent="0.25">
      <c r="A57" s="53"/>
      <c r="B57" s="53"/>
      <c r="C57" s="53"/>
      <c r="D57" s="53"/>
      <c r="E57" s="53"/>
      <c r="F57" s="53"/>
    </row>
    <row r="58" spans="1:14" ht="15.75" x14ac:dyDescent="0.25">
      <c r="A58" s="53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</row>
    <row r="59" spans="1:14" ht="15.75" x14ac:dyDescent="0.25">
      <c r="A59" s="53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</row>
    <row r="60" spans="1:14" ht="15.75" x14ac:dyDescent="0.25">
      <c r="A60" s="53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</row>
    <row r="61" spans="1:14" ht="15.75" x14ac:dyDescent="0.25">
      <c r="A61" s="53"/>
      <c r="B61" s="63"/>
      <c r="C61" s="63"/>
      <c r="D61" s="63"/>
      <c r="E61" s="63"/>
      <c r="F61" s="63"/>
      <c r="G61" s="63"/>
      <c r="H61" s="63"/>
      <c r="I61" s="60"/>
      <c r="J61" s="60"/>
      <c r="K61" s="60"/>
      <c r="L61" s="60"/>
      <c r="M61" s="53"/>
      <c r="N61" s="53"/>
    </row>
    <row r="62" spans="1:14" ht="15.75" x14ac:dyDescent="0.25">
      <c r="A62" s="53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53"/>
      <c r="N62" s="53"/>
    </row>
    <row r="63" spans="1:14" ht="15.75" x14ac:dyDescent="0.25">
      <c r="A63" s="53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</row>
    <row r="64" spans="1:14" ht="15.75" x14ac:dyDescent="0.25">
      <c r="A64" s="53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</row>
    <row r="65" spans="1:12" ht="15.75" x14ac:dyDescent="0.25">
      <c r="A65" s="53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</row>
    <row r="66" spans="1:12" ht="15.75" x14ac:dyDescent="0.25">
      <c r="A66" s="53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</row>
    <row r="67" spans="1:12" ht="15.75" x14ac:dyDescent="0.25">
      <c r="A67" s="53"/>
      <c r="B67" s="53"/>
      <c r="C67" s="53"/>
      <c r="D67" s="53"/>
      <c r="E67" s="53"/>
      <c r="F67" s="53"/>
    </row>
    <row r="68" spans="1:12" ht="15.75" x14ac:dyDescent="0.25">
      <c r="A68" s="53"/>
      <c r="B68" s="53"/>
      <c r="C68" s="53"/>
      <c r="D68" s="53"/>
      <c r="E68" s="53"/>
      <c r="F68" s="53"/>
    </row>
    <row r="69" spans="1:12" ht="15.75" x14ac:dyDescent="0.25">
      <c r="A69" s="53"/>
      <c r="B69" s="53"/>
      <c r="C69" s="53"/>
      <c r="D69" s="53"/>
      <c r="E69" s="53"/>
      <c r="F69" s="53"/>
    </row>
    <row r="70" spans="1:12" ht="15.75" x14ac:dyDescent="0.25">
      <c r="A70" s="53"/>
      <c r="B70" s="53"/>
      <c r="C70" s="53"/>
      <c r="D70" s="53"/>
      <c r="E70" s="53"/>
      <c r="F70" s="53"/>
    </row>
    <row r="71" spans="1:12" ht="15.75" x14ac:dyDescent="0.25">
      <c r="A71" s="53"/>
      <c r="B71" s="53"/>
      <c r="C71" s="53"/>
      <c r="D71" s="53"/>
      <c r="E71" s="53"/>
      <c r="F71" s="53"/>
    </row>
    <row r="72" spans="1:12" ht="15.75" x14ac:dyDescent="0.25">
      <c r="A72" s="53"/>
      <c r="B72" s="53"/>
      <c r="C72" s="53"/>
      <c r="D72" s="53"/>
      <c r="E72" s="53"/>
      <c r="F72" s="53"/>
    </row>
    <row r="73" spans="1:12" ht="15.75" x14ac:dyDescent="0.25">
      <c r="A73" s="53"/>
      <c r="B73" s="53"/>
      <c r="C73" s="53"/>
      <c r="D73" s="53"/>
      <c r="E73" s="53"/>
      <c r="F73" s="53"/>
    </row>
    <row r="74" spans="1:12" ht="15.75" x14ac:dyDescent="0.25">
      <c r="A74" s="53"/>
      <c r="B74" s="53"/>
      <c r="C74" s="53"/>
      <c r="D74" s="53"/>
      <c r="E74" s="53"/>
      <c r="F74" s="53"/>
    </row>
    <row r="76" spans="1:12" ht="21" x14ac:dyDescent="0.35">
      <c r="A76" s="55"/>
      <c r="B76" s="8"/>
      <c r="C76" s="9" t="s">
        <v>89</v>
      </c>
    </row>
    <row r="77" spans="1:12" x14ac:dyDescent="0.25">
      <c r="A77" s="73"/>
      <c r="B77" s="95" t="s">
        <v>95</v>
      </c>
      <c r="C77" s="95"/>
      <c r="D77" s="95"/>
      <c r="E77" s="95"/>
      <c r="F77" s="95"/>
      <c r="G77" s="95"/>
    </row>
    <row r="78" spans="1:12" ht="15.75" x14ac:dyDescent="0.25">
      <c r="A78" s="57"/>
      <c r="B78" s="83" t="s">
        <v>96</v>
      </c>
      <c r="C78" s="83"/>
      <c r="D78" s="83"/>
      <c r="E78" s="83"/>
      <c r="F78" s="83"/>
      <c r="G78" s="83"/>
    </row>
    <row r="79" spans="1:12" ht="15.75" x14ac:dyDescent="0.25">
      <c r="A79" s="52" t="s">
        <v>182</v>
      </c>
      <c r="B79" s="52"/>
      <c r="C79" s="52" t="s">
        <v>88</v>
      </c>
      <c r="D79" s="54"/>
      <c r="E79" s="54"/>
      <c r="F79" s="54" t="s">
        <v>179</v>
      </c>
      <c r="I79" t="s">
        <v>183</v>
      </c>
    </row>
    <row r="80" spans="1:12" ht="18.75" x14ac:dyDescent="0.3">
      <c r="A80" s="46"/>
      <c r="B80" s="52" t="s">
        <v>184</v>
      </c>
      <c r="C80" s="9"/>
    </row>
    <row r="81" spans="1:8" ht="25.5" x14ac:dyDescent="0.35">
      <c r="A81" s="9"/>
      <c r="B81" s="7"/>
      <c r="C81" s="49"/>
      <c r="D81" s="50"/>
      <c r="E81" s="51" t="s">
        <v>84</v>
      </c>
      <c r="F81" s="51"/>
      <c r="G81" s="10"/>
    </row>
    <row r="82" spans="1:8" ht="18.75" x14ac:dyDescent="0.3">
      <c r="A82" s="48"/>
      <c r="B82" s="38" t="s">
        <v>87</v>
      </c>
      <c r="C82" s="15">
        <v>1</v>
      </c>
      <c r="D82" s="12">
        <v>2</v>
      </c>
      <c r="E82" s="12">
        <v>3</v>
      </c>
      <c r="F82" s="12">
        <v>4</v>
      </c>
      <c r="G82" s="12" t="s">
        <v>90</v>
      </c>
      <c r="H82" s="12" t="s">
        <v>91</v>
      </c>
    </row>
    <row r="83" spans="1:8" ht="13.5" x14ac:dyDescent="0.25">
      <c r="A83" s="13">
        <v>1</v>
      </c>
      <c r="B83" t="s">
        <v>139</v>
      </c>
      <c r="C83" s="74">
        <v>1</v>
      </c>
      <c r="D83" s="77">
        <v>1</v>
      </c>
      <c r="E83" s="77">
        <v>1</v>
      </c>
      <c r="F83" s="77">
        <v>1</v>
      </c>
      <c r="G83" s="47">
        <f t="shared" ref="G83:G123" si="2">SUM(C83:F83)</f>
        <v>4</v>
      </c>
      <c r="H83" s="10">
        <f t="shared" ref="H83:H123" si="3">(G83*100)/4</f>
        <v>100</v>
      </c>
    </row>
    <row r="84" spans="1:8" ht="13.5" x14ac:dyDescent="0.25">
      <c r="A84" s="13">
        <v>2</v>
      </c>
      <c r="B84" t="s">
        <v>142</v>
      </c>
      <c r="C84" s="74">
        <v>1</v>
      </c>
      <c r="D84" s="77">
        <v>1</v>
      </c>
      <c r="E84" s="77">
        <v>1</v>
      </c>
      <c r="F84" s="77">
        <v>1</v>
      </c>
      <c r="G84" s="47">
        <f t="shared" si="2"/>
        <v>4</v>
      </c>
      <c r="H84" s="10">
        <f t="shared" si="3"/>
        <v>100</v>
      </c>
    </row>
    <row r="85" spans="1:8" ht="13.5" x14ac:dyDescent="0.25">
      <c r="A85" s="13">
        <v>3</v>
      </c>
      <c r="B85" t="s">
        <v>149</v>
      </c>
      <c r="C85" s="74">
        <v>1</v>
      </c>
      <c r="D85" s="77">
        <v>1</v>
      </c>
      <c r="E85" s="77">
        <v>1</v>
      </c>
      <c r="F85" s="77">
        <v>1</v>
      </c>
      <c r="G85" s="47">
        <f t="shared" si="2"/>
        <v>4</v>
      </c>
      <c r="H85" s="10">
        <f t="shared" si="3"/>
        <v>100</v>
      </c>
    </row>
    <row r="86" spans="1:8" ht="13.5" x14ac:dyDescent="0.25">
      <c r="A86" s="13">
        <v>4</v>
      </c>
      <c r="B86" t="s">
        <v>153</v>
      </c>
      <c r="C86" s="74">
        <v>1</v>
      </c>
      <c r="D86" s="77">
        <v>1</v>
      </c>
      <c r="E86" s="77">
        <v>1</v>
      </c>
      <c r="F86" s="77">
        <v>1</v>
      </c>
      <c r="G86" s="47">
        <f t="shared" si="2"/>
        <v>4</v>
      </c>
      <c r="H86" s="10">
        <f t="shared" si="3"/>
        <v>100</v>
      </c>
    </row>
    <row r="87" spans="1:8" ht="13.5" x14ac:dyDescent="0.25">
      <c r="A87" s="13">
        <v>5</v>
      </c>
      <c r="B87" t="s">
        <v>154</v>
      </c>
      <c r="C87" s="74">
        <v>1</v>
      </c>
      <c r="D87" s="77">
        <v>1</v>
      </c>
      <c r="E87" s="77">
        <v>1</v>
      </c>
      <c r="F87" s="77">
        <v>1</v>
      </c>
      <c r="G87" s="47">
        <f t="shared" si="2"/>
        <v>4</v>
      </c>
      <c r="H87" s="10">
        <f t="shared" si="3"/>
        <v>100</v>
      </c>
    </row>
    <row r="88" spans="1:8" ht="13.5" x14ac:dyDescent="0.25">
      <c r="A88" s="13">
        <v>6</v>
      </c>
      <c r="B88" t="s">
        <v>156</v>
      </c>
      <c r="C88" s="74">
        <v>1</v>
      </c>
      <c r="D88" s="77">
        <v>1</v>
      </c>
      <c r="E88" s="77">
        <v>1</v>
      </c>
      <c r="F88" s="77">
        <v>1</v>
      </c>
      <c r="G88" s="47">
        <f t="shared" si="2"/>
        <v>4</v>
      </c>
      <c r="H88" s="10">
        <f t="shared" si="3"/>
        <v>100</v>
      </c>
    </row>
    <row r="89" spans="1:8" ht="13.5" x14ac:dyDescent="0.25">
      <c r="A89" s="13">
        <v>7</v>
      </c>
      <c r="B89" t="s">
        <v>160</v>
      </c>
      <c r="C89" s="74">
        <v>1</v>
      </c>
      <c r="D89" s="77">
        <v>1</v>
      </c>
      <c r="E89" s="77">
        <v>1</v>
      </c>
      <c r="F89" s="77">
        <v>1</v>
      </c>
      <c r="G89" s="47">
        <f t="shared" si="2"/>
        <v>4</v>
      </c>
      <c r="H89" s="10">
        <f t="shared" si="3"/>
        <v>100</v>
      </c>
    </row>
    <row r="90" spans="1:8" ht="13.5" x14ac:dyDescent="0.25">
      <c r="A90" s="13">
        <v>8</v>
      </c>
      <c r="B90" t="s">
        <v>170</v>
      </c>
      <c r="C90" s="74">
        <v>1</v>
      </c>
      <c r="D90" s="77">
        <v>1</v>
      </c>
      <c r="E90" s="77">
        <v>1</v>
      </c>
      <c r="F90" s="77">
        <v>1</v>
      </c>
      <c r="G90" s="47">
        <f t="shared" si="2"/>
        <v>4</v>
      </c>
      <c r="H90" s="10">
        <f t="shared" si="3"/>
        <v>100</v>
      </c>
    </row>
    <row r="91" spans="1:8" ht="13.5" x14ac:dyDescent="0.25">
      <c r="A91" s="13">
        <v>9</v>
      </c>
      <c r="B91" t="s">
        <v>172</v>
      </c>
      <c r="C91" s="74">
        <v>1</v>
      </c>
      <c r="D91" s="77">
        <v>1</v>
      </c>
      <c r="E91" s="77">
        <v>1</v>
      </c>
      <c r="F91" s="77">
        <v>1</v>
      </c>
      <c r="G91" s="47">
        <f t="shared" si="2"/>
        <v>4</v>
      </c>
      <c r="H91" s="10">
        <f t="shared" si="3"/>
        <v>100</v>
      </c>
    </row>
    <row r="92" spans="1:8" x14ac:dyDescent="0.25">
      <c r="A92" s="13">
        <v>10</v>
      </c>
      <c r="B92" t="s">
        <v>177</v>
      </c>
      <c r="C92" s="81">
        <v>1</v>
      </c>
      <c r="D92" s="82">
        <v>1</v>
      </c>
      <c r="E92" s="82">
        <v>1</v>
      </c>
      <c r="F92" s="82">
        <v>1</v>
      </c>
      <c r="G92" s="47">
        <f t="shared" si="2"/>
        <v>4</v>
      </c>
      <c r="H92" s="10">
        <f t="shared" si="3"/>
        <v>100</v>
      </c>
    </row>
    <row r="93" spans="1:8" ht="13.5" x14ac:dyDescent="0.25">
      <c r="A93" s="13">
        <v>11</v>
      </c>
      <c r="B93" t="s">
        <v>140</v>
      </c>
      <c r="C93" s="74">
        <v>1</v>
      </c>
      <c r="D93" s="77"/>
      <c r="E93" s="77">
        <v>1</v>
      </c>
      <c r="F93" s="77">
        <v>1</v>
      </c>
      <c r="G93" s="47">
        <f t="shared" si="2"/>
        <v>3</v>
      </c>
      <c r="H93" s="10">
        <f t="shared" si="3"/>
        <v>75</v>
      </c>
    </row>
    <row r="94" spans="1:8" ht="13.5" x14ac:dyDescent="0.25">
      <c r="A94" s="13">
        <v>12</v>
      </c>
      <c r="B94" t="s">
        <v>147</v>
      </c>
      <c r="C94" s="74">
        <v>1</v>
      </c>
      <c r="D94" s="77">
        <v>1</v>
      </c>
      <c r="E94" s="77">
        <v>1</v>
      </c>
      <c r="F94" s="77"/>
      <c r="G94" s="47">
        <f t="shared" si="2"/>
        <v>3</v>
      </c>
      <c r="H94" s="10">
        <f t="shared" si="3"/>
        <v>75</v>
      </c>
    </row>
    <row r="95" spans="1:8" ht="13.5" x14ac:dyDescent="0.25">
      <c r="A95" s="13">
        <v>13</v>
      </c>
      <c r="B95" t="s">
        <v>148</v>
      </c>
      <c r="C95" s="74">
        <v>1</v>
      </c>
      <c r="D95" s="77"/>
      <c r="E95" s="77">
        <v>1</v>
      </c>
      <c r="F95" s="77">
        <v>1</v>
      </c>
      <c r="G95" s="47">
        <f t="shared" si="2"/>
        <v>3</v>
      </c>
      <c r="H95" s="10">
        <f t="shared" si="3"/>
        <v>75</v>
      </c>
    </row>
    <row r="96" spans="1:8" ht="13.5" x14ac:dyDescent="0.25">
      <c r="A96" s="13">
        <v>14</v>
      </c>
      <c r="B96" t="s">
        <v>151</v>
      </c>
      <c r="C96" s="74">
        <v>1</v>
      </c>
      <c r="D96" s="77">
        <v>1</v>
      </c>
      <c r="E96" s="77">
        <v>1</v>
      </c>
      <c r="F96" s="77">
        <v>1</v>
      </c>
      <c r="G96" s="47">
        <f t="shared" si="2"/>
        <v>4</v>
      </c>
      <c r="H96" s="10">
        <f t="shared" si="3"/>
        <v>100</v>
      </c>
    </row>
    <row r="97" spans="1:8" ht="13.5" x14ac:dyDescent="0.25">
      <c r="A97" s="13">
        <v>15</v>
      </c>
      <c r="B97" t="s">
        <v>155</v>
      </c>
      <c r="C97" s="74">
        <v>1</v>
      </c>
      <c r="D97" s="77">
        <v>1</v>
      </c>
      <c r="E97" s="77">
        <v>1</v>
      </c>
      <c r="F97" s="77">
        <v>1</v>
      </c>
      <c r="G97" s="47">
        <f t="shared" si="2"/>
        <v>4</v>
      </c>
      <c r="H97" s="10">
        <f t="shared" si="3"/>
        <v>100</v>
      </c>
    </row>
    <row r="98" spans="1:8" ht="13.5" x14ac:dyDescent="0.25">
      <c r="A98" s="13">
        <v>16</v>
      </c>
      <c r="B98" t="s">
        <v>158</v>
      </c>
      <c r="C98" s="74">
        <v>1</v>
      </c>
      <c r="D98" s="77">
        <v>1</v>
      </c>
      <c r="E98" s="77">
        <v>1</v>
      </c>
      <c r="F98" s="77"/>
      <c r="G98" s="47">
        <f t="shared" si="2"/>
        <v>3</v>
      </c>
      <c r="H98" s="10">
        <f t="shared" si="3"/>
        <v>75</v>
      </c>
    </row>
    <row r="99" spans="1:8" ht="13.5" x14ac:dyDescent="0.25">
      <c r="A99" s="13">
        <v>17</v>
      </c>
      <c r="B99" t="s">
        <v>159</v>
      </c>
      <c r="C99" s="74">
        <v>1</v>
      </c>
      <c r="D99" s="77"/>
      <c r="E99" s="77">
        <v>1</v>
      </c>
      <c r="F99" s="77">
        <v>1</v>
      </c>
      <c r="G99" s="47">
        <f t="shared" si="2"/>
        <v>3</v>
      </c>
      <c r="H99" s="10">
        <f t="shared" si="3"/>
        <v>75</v>
      </c>
    </row>
    <row r="100" spans="1:8" ht="13.5" x14ac:dyDescent="0.25">
      <c r="A100" s="13">
        <v>18</v>
      </c>
      <c r="B100" t="s">
        <v>161</v>
      </c>
      <c r="C100" s="75">
        <v>1</v>
      </c>
      <c r="D100" s="77">
        <v>1</v>
      </c>
      <c r="E100" s="77">
        <v>1</v>
      </c>
      <c r="F100" s="77"/>
      <c r="G100" s="47">
        <f t="shared" si="2"/>
        <v>3</v>
      </c>
      <c r="H100" s="10">
        <f t="shared" si="3"/>
        <v>75</v>
      </c>
    </row>
    <row r="101" spans="1:8" ht="13.5" x14ac:dyDescent="0.25">
      <c r="A101" s="13">
        <v>19</v>
      </c>
      <c r="B101" t="s">
        <v>162</v>
      </c>
      <c r="C101" s="74">
        <v>1</v>
      </c>
      <c r="D101" s="77">
        <v>1</v>
      </c>
      <c r="E101" s="77">
        <v>1</v>
      </c>
      <c r="F101" s="77"/>
      <c r="G101" s="47">
        <f t="shared" si="2"/>
        <v>3</v>
      </c>
      <c r="H101" s="10">
        <f t="shared" si="3"/>
        <v>75</v>
      </c>
    </row>
    <row r="102" spans="1:8" ht="13.5" x14ac:dyDescent="0.25">
      <c r="A102" s="13">
        <v>20</v>
      </c>
      <c r="B102" t="s">
        <v>163</v>
      </c>
      <c r="C102" s="74">
        <v>1</v>
      </c>
      <c r="D102" s="77"/>
      <c r="E102" s="77">
        <v>1</v>
      </c>
      <c r="F102" s="77">
        <v>1</v>
      </c>
      <c r="G102" s="47">
        <f t="shared" si="2"/>
        <v>3</v>
      </c>
      <c r="H102" s="10">
        <f t="shared" si="3"/>
        <v>75</v>
      </c>
    </row>
    <row r="103" spans="1:8" ht="13.5" x14ac:dyDescent="0.25">
      <c r="A103" s="13">
        <v>21</v>
      </c>
      <c r="B103" t="s">
        <v>164</v>
      </c>
      <c r="C103" s="74">
        <v>1</v>
      </c>
      <c r="D103" s="77">
        <v>1</v>
      </c>
      <c r="E103" s="77">
        <v>1</v>
      </c>
      <c r="F103" s="77">
        <v>1</v>
      </c>
      <c r="G103" s="47">
        <f t="shared" si="2"/>
        <v>4</v>
      </c>
      <c r="H103" s="10">
        <f t="shared" si="3"/>
        <v>100</v>
      </c>
    </row>
    <row r="104" spans="1:8" ht="13.5" x14ac:dyDescent="0.25">
      <c r="A104" s="13">
        <v>22</v>
      </c>
      <c r="B104" t="s">
        <v>165</v>
      </c>
      <c r="C104" s="74">
        <v>1</v>
      </c>
      <c r="D104" s="77">
        <v>1</v>
      </c>
      <c r="E104" s="77">
        <v>1</v>
      </c>
      <c r="F104" s="77">
        <v>1</v>
      </c>
      <c r="G104" s="47">
        <f t="shared" si="2"/>
        <v>4</v>
      </c>
      <c r="H104" s="10">
        <f t="shared" si="3"/>
        <v>100</v>
      </c>
    </row>
    <row r="105" spans="1:8" ht="13.5" x14ac:dyDescent="0.25">
      <c r="A105" s="13">
        <v>23</v>
      </c>
      <c r="B105" t="s">
        <v>166</v>
      </c>
      <c r="C105" s="74">
        <v>1</v>
      </c>
      <c r="D105" s="77">
        <v>1</v>
      </c>
      <c r="E105" s="77">
        <v>1</v>
      </c>
      <c r="F105" s="77">
        <v>1</v>
      </c>
      <c r="G105" s="47">
        <f t="shared" si="2"/>
        <v>4</v>
      </c>
      <c r="H105" s="10">
        <f t="shared" si="3"/>
        <v>100</v>
      </c>
    </row>
    <row r="106" spans="1:8" ht="13.5" x14ac:dyDescent="0.25">
      <c r="A106" s="13">
        <v>24</v>
      </c>
      <c r="B106" t="s">
        <v>168</v>
      </c>
      <c r="C106" s="74">
        <v>1</v>
      </c>
      <c r="D106" s="77"/>
      <c r="E106" s="77">
        <v>1</v>
      </c>
      <c r="F106" s="77">
        <v>1</v>
      </c>
      <c r="G106" s="47">
        <f t="shared" si="2"/>
        <v>3</v>
      </c>
      <c r="H106" s="10">
        <f t="shared" si="3"/>
        <v>75</v>
      </c>
    </row>
    <row r="107" spans="1:8" ht="13.5" x14ac:dyDescent="0.25">
      <c r="A107" s="13">
        <v>25</v>
      </c>
      <c r="B107" t="s">
        <v>169</v>
      </c>
      <c r="C107" s="76">
        <v>1</v>
      </c>
      <c r="D107" s="77">
        <v>1</v>
      </c>
      <c r="E107" s="77">
        <v>1</v>
      </c>
      <c r="F107" s="77">
        <v>1</v>
      </c>
      <c r="G107" s="47">
        <f t="shared" si="2"/>
        <v>4</v>
      </c>
      <c r="H107" s="10">
        <f t="shared" si="3"/>
        <v>100</v>
      </c>
    </row>
    <row r="108" spans="1:8" ht="13.5" x14ac:dyDescent="0.25">
      <c r="A108" s="13">
        <v>16</v>
      </c>
      <c r="B108" t="s">
        <v>171</v>
      </c>
      <c r="C108" s="74">
        <v>1</v>
      </c>
      <c r="D108" s="77">
        <v>1</v>
      </c>
      <c r="E108" s="77"/>
      <c r="F108" s="77">
        <v>1</v>
      </c>
      <c r="G108" s="47">
        <f t="shared" si="2"/>
        <v>3</v>
      </c>
      <c r="H108" s="10">
        <f t="shared" si="3"/>
        <v>75</v>
      </c>
    </row>
    <row r="109" spans="1:8" ht="13.5" x14ac:dyDescent="0.25">
      <c r="A109" s="13">
        <v>27</v>
      </c>
      <c r="B109" t="s">
        <v>174</v>
      </c>
      <c r="C109" s="74">
        <v>1</v>
      </c>
      <c r="D109" s="77"/>
      <c r="E109" s="77">
        <v>1</v>
      </c>
      <c r="F109" s="77">
        <v>1</v>
      </c>
      <c r="G109" s="47">
        <f t="shared" si="2"/>
        <v>3</v>
      </c>
      <c r="H109" s="10">
        <f t="shared" si="3"/>
        <v>75</v>
      </c>
    </row>
    <row r="110" spans="1:8" x14ac:dyDescent="0.25">
      <c r="A110" s="13">
        <v>28</v>
      </c>
      <c r="B110" t="s">
        <v>176</v>
      </c>
      <c r="C110" s="81">
        <v>1</v>
      </c>
      <c r="D110" s="81">
        <v>1</v>
      </c>
      <c r="E110" s="81"/>
      <c r="F110" s="81">
        <v>1</v>
      </c>
      <c r="G110" s="47">
        <f t="shared" si="2"/>
        <v>3</v>
      </c>
      <c r="H110" s="10">
        <f t="shared" si="3"/>
        <v>75</v>
      </c>
    </row>
    <row r="111" spans="1:8" ht="13.5" x14ac:dyDescent="0.25">
      <c r="A111" s="13">
        <v>29</v>
      </c>
      <c r="B111" t="s">
        <v>138</v>
      </c>
      <c r="C111" s="74">
        <v>1</v>
      </c>
      <c r="D111" s="77"/>
      <c r="E111" s="77">
        <v>1</v>
      </c>
      <c r="F111" s="77"/>
      <c r="G111" s="47">
        <f t="shared" si="2"/>
        <v>2</v>
      </c>
      <c r="H111" s="10">
        <f t="shared" si="3"/>
        <v>50</v>
      </c>
    </row>
    <row r="112" spans="1:8" ht="13.5" x14ac:dyDescent="0.25">
      <c r="A112" s="13">
        <v>30</v>
      </c>
      <c r="B112" t="s">
        <v>141</v>
      </c>
      <c r="C112" s="74">
        <v>1</v>
      </c>
      <c r="D112" s="77">
        <v>1</v>
      </c>
      <c r="E112" s="77"/>
      <c r="F112" s="77">
        <v>1</v>
      </c>
      <c r="G112" s="47">
        <f t="shared" si="2"/>
        <v>3</v>
      </c>
      <c r="H112" s="10">
        <f t="shared" si="3"/>
        <v>75</v>
      </c>
    </row>
    <row r="113" spans="1:8" ht="13.5" x14ac:dyDescent="0.25">
      <c r="A113" s="13">
        <v>31</v>
      </c>
      <c r="B113" t="s">
        <v>144</v>
      </c>
      <c r="C113" s="74">
        <v>1</v>
      </c>
      <c r="D113" s="77">
        <v>1</v>
      </c>
      <c r="E113" s="77">
        <v>1</v>
      </c>
      <c r="F113" s="77"/>
      <c r="G113" s="47">
        <f t="shared" si="2"/>
        <v>3</v>
      </c>
      <c r="H113" s="10">
        <f t="shared" si="3"/>
        <v>75</v>
      </c>
    </row>
    <row r="114" spans="1:8" ht="13.5" x14ac:dyDescent="0.25">
      <c r="A114" s="13">
        <v>32</v>
      </c>
      <c r="B114" t="s">
        <v>146</v>
      </c>
      <c r="C114" s="74">
        <v>1</v>
      </c>
      <c r="D114" s="77">
        <v>1</v>
      </c>
      <c r="E114" s="77">
        <v>1</v>
      </c>
      <c r="F114" s="77"/>
      <c r="G114" s="47">
        <f t="shared" si="2"/>
        <v>3</v>
      </c>
      <c r="H114" s="10">
        <f t="shared" si="3"/>
        <v>75</v>
      </c>
    </row>
    <row r="115" spans="1:8" ht="13.5" x14ac:dyDescent="0.25">
      <c r="A115" s="13">
        <v>33</v>
      </c>
      <c r="B115" t="s">
        <v>150</v>
      </c>
      <c r="C115" s="74">
        <v>1</v>
      </c>
      <c r="D115" s="77">
        <v>1</v>
      </c>
      <c r="E115" s="77">
        <v>1</v>
      </c>
      <c r="F115" s="77"/>
      <c r="G115" s="47">
        <f t="shared" si="2"/>
        <v>3</v>
      </c>
      <c r="H115" s="10">
        <f t="shared" si="3"/>
        <v>75</v>
      </c>
    </row>
    <row r="116" spans="1:8" ht="13.5" x14ac:dyDescent="0.25">
      <c r="A116" s="13">
        <v>34</v>
      </c>
      <c r="B116" t="s">
        <v>157</v>
      </c>
      <c r="C116" s="74">
        <v>1</v>
      </c>
      <c r="D116" s="77">
        <v>1</v>
      </c>
      <c r="E116" s="77"/>
      <c r="F116" s="77">
        <v>1</v>
      </c>
      <c r="G116" s="47">
        <f t="shared" si="2"/>
        <v>3</v>
      </c>
      <c r="H116" s="10">
        <f t="shared" si="3"/>
        <v>75</v>
      </c>
    </row>
    <row r="117" spans="1:8" ht="13.5" x14ac:dyDescent="0.25">
      <c r="A117" s="13">
        <v>35</v>
      </c>
      <c r="B117" t="s">
        <v>167</v>
      </c>
      <c r="C117" s="74">
        <v>1</v>
      </c>
      <c r="D117" s="77">
        <v>1</v>
      </c>
      <c r="E117" s="77"/>
      <c r="F117" s="77">
        <v>1</v>
      </c>
      <c r="G117" s="47">
        <f t="shared" si="2"/>
        <v>3</v>
      </c>
      <c r="H117" s="10">
        <f t="shared" si="3"/>
        <v>75</v>
      </c>
    </row>
    <row r="118" spans="1:8" ht="13.5" x14ac:dyDescent="0.25">
      <c r="A118" s="13">
        <v>36</v>
      </c>
      <c r="B118" t="s">
        <v>173</v>
      </c>
      <c r="C118" s="74">
        <v>1</v>
      </c>
      <c r="D118" s="77"/>
      <c r="E118" s="77">
        <v>1</v>
      </c>
      <c r="F118" s="77"/>
      <c r="G118" s="47">
        <f t="shared" si="2"/>
        <v>2</v>
      </c>
      <c r="H118" s="10">
        <f t="shared" si="3"/>
        <v>50</v>
      </c>
    </row>
    <row r="119" spans="1:8" ht="13.5" x14ac:dyDescent="0.25">
      <c r="A119" s="13">
        <v>37</v>
      </c>
      <c r="B119" t="s">
        <v>175</v>
      </c>
      <c r="C119" s="78">
        <v>1</v>
      </c>
      <c r="D119" s="77">
        <v>1</v>
      </c>
      <c r="E119" s="77"/>
      <c r="F119" s="77"/>
      <c r="G119" s="47">
        <f t="shared" si="2"/>
        <v>2</v>
      </c>
      <c r="H119" s="10">
        <f t="shared" si="3"/>
        <v>50</v>
      </c>
    </row>
    <row r="120" spans="1:8" ht="13.5" x14ac:dyDescent="0.25">
      <c r="A120" s="13">
        <v>38</v>
      </c>
      <c r="B120" t="s">
        <v>152</v>
      </c>
      <c r="C120" s="74">
        <v>1</v>
      </c>
      <c r="D120" s="77"/>
      <c r="E120" s="77"/>
      <c r="F120" s="77"/>
      <c r="G120" s="47">
        <f t="shared" si="2"/>
        <v>1</v>
      </c>
      <c r="H120" s="10">
        <f t="shared" si="3"/>
        <v>25</v>
      </c>
    </row>
    <row r="121" spans="1:8" ht="13.5" x14ac:dyDescent="0.25">
      <c r="A121" s="62">
        <v>39</v>
      </c>
      <c r="B121" t="s">
        <v>137</v>
      </c>
      <c r="C121" s="74"/>
      <c r="D121" s="77"/>
      <c r="E121" s="77"/>
      <c r="F121" s="77"/>
      <c r="G121" s="47">
        <f t="shared" si="2"/>
        <v>0</v>
      </c>
      <c r="H121" s="10">
        <f t="shared" si="3"/>
        <v>0</v>
      </c>
    </row>
    <row r="122" spans="1:8" ht="13.5" x14ac:dyDescent="0.25">
      <c r="A122" s="62">
        <v>40</v>
      </c>
      <c r="B122" t="s">
        <v>143</v>
      </c>
      <c r="C122" s="74"/>
      <c r="D122" s="77"/>
      <c r="E122" s="77"/>
      <c r="F122" s="77"/>
      <c r="G122" s="47">
        <f t="shared" si="2"/>
        <v>0</v>
      </c>
      <c r="H122" s="10">
        <f t="shared" si="3"/>
        <v>0</v>
      </c>
    </row>
    <row r="123" spans="1:8" ht="13.5" x14ac:dyDescent="0.25">
      <c r="A123" s="62">
        <v>41</v>
      </c>
      <c r="B123" t="s">
        <v>145</v>
      </c>
      <c r="C123" s="74"/>
      <c r="D123" s="77"/>
      <c r="E123" s="77"/>
      <c r="F123" s="77"/>
      <c r="G123" s="47">
        <f t="shared" si="2"/>
        <v>0</v>
      </c>
      <c r="H123" s="10">
        <f t="shared" si="3"/>
        <v>0</v>
      </c>
    </row>
    <row r="124" spans="1:8" ht="13.5" x14ac:dyDescent="0.25">
      <c r="A124" s="62">
        <v>42</v>
      </c>
      <c r="B124" s="10"/>
      <c r="C124" s="79"/>
      <c r="D124" s="80"/>
      <c r="E124" s="80"/>
      <c r="F124" s="80"/>
      <c r="G124" s="10"/>
      <c r="H124" s="10"/>
    </row>
    <row r="125" spans="1:8" ht="16.5" x14ac:dyDescent="0.3">
      <c r="B125" s="61" t="s">
        <v>85</v>
      </c>
      <c r="C125" s="84">
        <f>SUM(C83:C124)</f>
        <v>38</v>
      </c>
      <c r="D125" s="84">
        <f>SUM(D83:D124)</f>
        <v>29</v>
      </c>
      <c r="E125" s="84">
        <f>SUM(E83:E124)</f>
        <v>31</v>
      </c>
      <c r="F125" s="84">
        <f>SUM(F83:F124)</f>
        <v>27</v>
      </c>
      <c r="G125" s="59"/>
      <c r="H125" s="59"/>
    </row>
    <row r="126" spans="1:8" ht="15.75" x14ac:dyDescent="0.25">
      <c r="A126" s="53"/>
      <c r="B126" s="60" t="s">
        <v>86</v>
      </c>
      <c r="C126" s="10">
        <v>100</v>
      </c>
      <c r="D126" s="10">
        <v>76.319999999999993</v>
      </c>
      <c r="E126" s="10">
        <v>81.569999999999993</v>
      </c>
      <c r="F126" s="10">
        <v>71.05</v>
      </c>
      <c r="G126" s="10"/>
      <c r="H126" s="10"/>
    </row>
    <row r="127" spans="1:8" ht="15.75" x14ac:dyDescent="0.25">
      <c r="A127" s="53"/>
      <c r="B127" s="53"/>
      <c r="C127" s="53"/>
      <c r="D127" s="53"/>
      <c r="E127" s="53"/>
      <c r="F127" s="53"/>
    </row>
    <row r="128" spans="1:8" ht="15.75" x14ac:dyDescent="0.25">
      <c r="A128" s="53"/>
    </row>
    <row r="129" spans="1:8" ht="15.75" x14ac:dyDescent="0.25">
      <c r="A129" s="53"/>
      <c r="B129" s="64" t="s">
        <v>92</v>
      </c>
      <c r="C129" s="65"/>
      <c r="D129" s="65"/>
      <c r="E129" s="65"/>
      <c r="F129" s="65"/>
      <c r="G129" s="65"/>
      <c r="H129" s="66"/>
    </row>
    <row r="130" spans="1:8" ht="15.75" x14ac:dyDescent="0.25">
      <c r="A130" s="53"/>
      <c r="B130" s="67" t="s">
        <v>269</v>
      </c>
      <c r="C130" s="68"/>
      <c r="D130" s="68"/>
      <c r="E130" s="68"/>
      <c r="F130" s="68"/>
      <c r="G130" s="14"/>
      <c r="H130" s="69"/>
    </row>
    <row r="131" spans="1:8" ht="15.75" x14ac:dyDescent="0.25">
      <c r="A131" s="53"/>
      <c r="B131" s="70" t="s">
        <v>93</v>
      </c>
      <c r="C131" s="71"/>
      <c r="D131" s="71" t="s">
        <v>94</v>
      </c>
      <c r="E131" s="71"/>
      <c r="F131" s="71"/>
      <c r="G131" s="71"/>
      <c r="H131" s="72"/>
    </row>
    <row r="132" spans="1:8" ht="15.75" x14ac:dyDescent="0.25">
      <c r="A132" s="53"/>
      <c r="B132" s="53"/>
      <c r="C132" s="53"/>
      <c r="D132" s="53"/>
      <c r="E132" s="53"/>
      <c r="F132" s="53"/>
    </row>
    <row r="157" spans="1:9" ht="21" x14ac:dyDescent="0.35">
      <c r="A157" s="55"/>
      <c r="B157" s="8"/>
      <c r="C157" s="9" t="s">
        <v>89</v>
      </c>
    </row>
    <row r="158" spans="1:9" x14ac:dyDescent="0.25">
      <c r="A158" s="73"/>
      <c r="B158" s="95" t="s">
        <v>95</v>
      </c>
      <c r="C158" s="95"/>
      <c r="D158" s="95"/>
      <c r="E158" s="95"/>
      <c r="F158" s="95"/>
      <c r="G158" s="95"/>
    </row>
    <row r="159" spans="1:9" ht="15.75" x14ac:dyDescent="0.25">
      <c r="A159" s="57"/>
      <c r="B159" s="83" t="s">
        <v>96</v>
      </c>
      <c r="C159" s="83"/>
      <c r="D159" s="83"/>
      <c r="E159" s="83"/>
      <c r="F159" s="83"/>
      <c r="G159" s="83"/>
    </row>
    <row r="160" spans="1:9" ht="15.75" x14ac:dyDescent="0.25">
      <c r="A160" s="52" t="s">
        <v>185</v>
      </c>
      <c r="B160" s="52"/>
      <c r="C160" s="52" t="s">
        <v>88</v>
      </c>
      <c r="D160" s="54"/>
      <c r="E160" s="54"/>
      <c r="F160" s="54" t="s">
        <v>179</v>
      </c>
      <c r="I160" t="s">
        <v>183</v>
      </c>
    </row>
    <row r="161" spans="1:8" ht="18.75" x14ac:dyDescent="0.3">
      <c r="A161" s="46"/>
      <c r="B161" s="52" t="s">
        <v>186</v>
      </c>
      <c r="C161" s="9"/>
    </row>
    <row r="162" spans="1:8" ht="25.5" x14ac:dyDescent="0.35">
      <c r="A162" s="9"/>
      <c r="B162" s="7"/>
      <c r="C162" s="49"/>
      <c r="D162" s="50"/>
      <c r="E162" s="51" t="s">
        <v>84</v>
      </c>
      <c r="F162" s="51"/>
      <c r="G162" s="10"/>
    </row>
    <row r="163" spans="1:8" ht="18.75" x14ac:dyDescent="0.3">
      <c r="A163" s="48"/>
      <c r="B163" s="38" t="s">
        <v>87</v>
      </c>
      <c r="C163" s="15">
        <v>1</v>
      </c>
      <c r="D163" s="12">
        <v>2</v>
      </c>
      <c r="E163" s="12">
        <v>3</v>
      </c>
      <c r="F163" s="12">
        <v>4</v>
      </c>
      <c r="G163" s="12" t="s">
        <v>90</v>
      </c>
      <c r="H163" s="12" t="s">
        <v>91</v>
      </c>
    </row>
    <row r="164" spans="1:8" ht="13.5" x14ac:dyDescent="0.25">
      <c r="A164" s="13">
        <v>1</v>
      </c>
      <c r="B164" t="s">
        <v>191</v>
      </c>
      <c r="C164" s="74">
        <v>1</v>
      </c>
      <c r="D164" s="85">
        <v>1</v>
      </c>
      <c r="E164" s="85">
        <v>1</v>
      </c>
      <c r="F164" s="85">
        <v>1</v>
      </c>
      <c r="G164" s="88">
        <f t="shared" ref="G164:G204" si="4">SUM(C164:F164)</f>
        <v>4</v>
      </c>
      <c r="H164" s="87">
        <f t="shared" ref="H164:H204" si="5">(G164*100)/4</f>
        <v>100</v>
      </c>
    </row>
    <row r="165" spans="1:8" ht="13.5" x14ac:dyDescent="0.25">
      <c r="A165" s="13">
        <v>2</v>
      </c>
      <c r="B165" t="s">
        <v>204</v>
      </c>
      <c r="C165" s="74">
        <v>1</v>
      </c>
      <c r="D165" s="85">
        <v>1</v>
      </c>
      <c r="E165" s="85">
        <v>1</v>
      </c>
      <c r="F165" s="85">
        <v>1</v>
      </c>
      <c r="G165" s="88">
        <f t="shared" si="4"/>
        <v>4</v>
      </c>
      <c r="H165" s="87">
        <f t="shared" si="5"/>
        <v>100</v>
      </c>
    </row>
    <row r="166" spans="1:8" ht="13.5" x14ac:dyDescent="0.25">
      <c r="A166" s="13">
        <v>3</v>
      </c>
      <c r="B166" t="s">
        <v>206</v>
      </c>
      <c r="C166" s="74">
        <v>1</v>
      </c>
      <c r="D166" s="85">
        <v>1</v>
      </c>
      <c r="E166" s="85">
        <v>1</v>
      </c>
      <c r="F166" s="85">
        <v>1</v>
      </c>
      <c r="G166" s="88">
        <f t="shared" si="4"/>
        <v>4</v>
      </c>
      <c r="H166" s="87">
        <f t="shared" si="5"/>
        <v>100</v>
      </c>
    </row>
    <row r="167" spans="1:8" ht="13.5" x14ac:dyDescent="0.25">
      <c r="A167" s="13">
        <v>4</v>
      </c>
      <c r="B167" t="s">
        <v>207</v>
      </c>
      <c r="C167" s="74">
        <v>1</v>
      </c>
      <c r="D167" s="85">
        <v>1</v>
      </c>
      <c r="E167" s="85">
        <v>1</v>
      </c>
      <c r="F167" s="85">
        <v>1</v>
      </c>
      <c r="G167" s="88">
        <f t="shared" si="4"/>
        <v>4</v>
      </c>
      <c r="H167" s="87">
        <f t="shared" si="5"/>
        <v>100</v>
      </c>
    </row>
    <row r="168" spans="1:8" ht="13.5" x14ac:dyDescent="0.25">
      <c r="A168" s="13">
        <v>5</v>
      </c>
      <c r="B168" t="s">
        <v>213</v>
      </c>
      <c r="C168" s="74">
        <v>1</v>
      </c>
      <c r="D168" s="85">
        <v>1</v>
      </c>
      <c r="E168" s="85">
        <v>1</v>
      </c>
      <c r="F168" s="85">
        <v>1</v>
      </c>
      <c r="G168" s="88">
        <f t="shared" si="4"/>
        <v>4</v>
      </c>
      <c r="H168" s="87">
        <f t="shared" si="5"/>
        <v>100</v>
      </c>
    </row>
    <row r="169" spans="1:8" ht="13.5" x14ac:dyDescent="0.25">
      <c r="A169" s="13">
        <v>6</v>
      </c>
      <c r="B169" t="s">
        <v>219</v>
      </c>
      <c r="C169" s="76">
        <v>1</v>
      </c>
      <c r="D169" s="85">
        <v>1</v>
      </c>
      <c r="E169" s="85">
        <v>1</v>
      </c>
      <c r="F169" s="85">
        <v>1</v>
      </c>
      <c r="G169" s="88">
        <f t="shared" si="4"/>
        <v>4</v>
      </c>
      <c r="H169" s="87">
        <f t="shared" si="5"/>
        <v>100</v>
      </c>
    </row>
    <row r="170" spans="1:8" ht="13.5" x14ac:dyDescent="0.25">
      <c r="A170" s="13">
        <v>7</v>
      </c>
      <c r="B170" t="s">
        <v>220</v>
      </c>
      <c r="C170" s="74">
        <v>1</v>
      </c>
      <c r="D170" s="85">
        <v>1</v>
      </c>
      <c r="E170" s="85">
        <v>1</v>
      </c>
      <c r="F170" s="85">
        <v>1</v>
      </c>
      <c r="G170" s="88">
        <f t="shared" si="4"/>
        <v>4</v>
      </c>
      <c r="H170" s="87">
        <f t="shared" si="5"/>
        <v>100</v>
      </c>
    </row>
    <row r="171" spans="1:8" ht="13.5" x14ac:dyDescent="0.25">
      <c r="A171" s="13">
        <v>8</v>
      </c>
      <c r="B171" t="s">
        <v>188</v>
      </c>
      <c r="C171" s="74">
        <v>1</v>
      </c>
      <c r="D171" s="85"/>
      <c r="E171" s="85">
        <v>1</v>
      </c>
      <c r="F171" s="85">
        <v>1</v>
      </c>
      <c r="G171" s="88">
        <f t="shared" si="4"/>
        <v>3</v>
      </c>
      <c r="H171" s="87">
        <f t="shared" si="5"/>
        <v>75</v>
      </c>
    </row>
    <row r="172" spans="1:8" ht="13.5" x14ac:dyDescent="0.25">
      <c r="A172" s="13">
        <v>9</v>
      </c>
      <c r="B172" t="s">
        <v>189</v>
      </c>
      <c r="C172" s="74">
        <v>1</v>
      </c>
      <c r="D172" s="85">
        <v>1</v>
      </c>
      <c r="E172" s="85">
        <v>1</v>
      </c>
      <c r="F172" s="85">
        <v>1</v>
      </c>
      <c r="G172" s="88">
        <f t="shared" si="4"/>
        <v>4</v>
      </c>
      <c r="H172" s="87">
        <f t="shared" si="5"/>
        <v>100</v>
      </c>
    </row>
    <row r="173" spans="1:8" ht="13.5" x14ac:dyDescent="0.25">
      <c r="A173" s="13">
        <v>10</v>
      </c>
      <c r="B173" t="s">
        <v>190</v>
      </c>
      <c r="C173" s="74">
        <v>1</v>
      </c>
      <c r="D173" s="85">
        <v>1</v>
      </c>
      <c r="E173" s="85">
        <v>1</v>
      </c>
      <c r="F173" s="85">
        <v>1</v>
      </c>
      <c r="G173" s="88">
        <f t="shared" si="4"/>
        <v>4</v>
      </c>
      <c r="H173" s="87">
        <f t="shared" si="5"/>
        <v>100</v>
      </c>
    </row>
    <row r="174" spans="1:8" ht="13.5" x14ac:dyDescent="0.25">
      <c r="A174" s="13">
        <v>11</v>
      </c>
      <c r="B174" t="s">
        <v>192</v>
      </c>
      <c r="C174" s="74">
        <v>1</v>
      </c>
      <c r="D174" s="85">
        <v>1</v>
      </c>
      <c r="E174" s="85">
        <v>1</v>
      </c>
      <c r="F174" s="85"/>
      <c r="G174" s="88">
        <f t="shared" si="4"/>
        <v>3</v>
      </c>
      <c r="H174" s="87">
        <f t="shared" si="5"/>
        <v>75</v>
      </c>
    </row>
    <row r="175" spans="1:8" ht="13.5" x14ac:dyDescent="0.25">
      <c r="A175" s="13">
        <v>12</v>
      </c>
      <c r="B175" t="s">
        <v>194</v>
      </c>
      <c r="C175" s="74">
        <v>1</v>
      </c>
      <c r="D175" s="85"/>
      <c r="E175" s="85">
        <v>1</v>
      </c>
      <c r="F175" s="85">
        <v>1</v>
      </c>
      <c r="G175" s="88">
        <f t="shared" si="4"/>
        <v>3</v>
      </c>
      <c r="H175" s="87">
        <f t="shared" si="5"/>
        <v>75</v>
      </c>
    </row>
    <row r="176" spans="1:8" ht="13.5" x14ac:dyDescent="0.25">
      <c r="A176" s="13">
        <v>13</v>
      </c>
      <c r="B176" t="s">
        <v>197</v>
      </c>
      <c r="C176" s="74">
        <v>1</v>
      </c>
      <c r="D176" s="85">
        <v>1</v>
      </c>
      <c r="E176" s="85">
        <v>1</v>
      </c>
      <c r="F176" s="85">
        <v>1</v>
      </c>
      <c r="G176" s="88">
        <f t="shared" si="4"/>
        <v>4</v>
      </c>
      <c r="H176" s="87">
        <f t="shared" si="5"/>
        <v>100</v>
      </c>
    </row>
    <row r="177" spans="1:8" ht="13.5" x14ac:dyDescent="0.25">
      <c r="A177" s="13">
        <v>14</v>
      </c>
      <c r="B177" t="s">
        <v>198</v>
      </c>
      <c r="C177" s="74">
        <v>1</v>
      </c>
      <c r="D177" s="85">
        <v>1</v>
      </c>
      <c r="E177" s="85">
        <v>1</v>
      </c>
      <c r="F177" s="85">
        <v>1</v>
      </c>
      <c r="G177" s="88">
        <f t="shared" si="4"/>
        <v>4</v>
      </c>
      <c r="H177" s="87">
        <f t="shared" si="5"/>
        <v>100</v>
      </c>
    </row>
    <row r="178" spans="1:8" ht="13.5" x14ac:dyDescent="0.25">
      <c r="A178" s="13">
        <v>15</v>
      </c>
      <c r="B178" t="s">
        <v>199</v>
      </c>
      <c r="C178" s="74">
        <v>1</v>
      </c>
      <c r="D178" s="85">
        <v>1</v>
      </c>
      <c r="E178" s="85">
        <v>1</v>
      </c>
      <c r="F178" s="85">
        <v>1</v>
      </c>
      <c r="G178" s="88">
        <f t="shared" si="4"/>
        <v>4</v>
      </c>
      <c r="H178" s="87">
        <f t="shared" si="5"/>
        <v>100</v>
      </c>
    </row>
    <row r="179" spans="1:8" ht="13.5" x14ac:dyDescent="0.25">
      <c r="A179" s="13">
        <v>16</v>
      </c>
      <c r="B179" t="s">
        <v>202</v>
      </c>
      <c r="C179" s="74">
        <v>1</v>
      </c>
      <c r="D179" s="85"/>
      <c r="E179" s="85">
        <v>1</v>
      </c>
      <c r="F179" s="85">
        <v>1</v>
      </c>
      <c r="G179" s="88">
        <f t="shared" si="4"/>
        <v>3</v>
      </c>
      <c r="H179" s="87">
        <f t="shared" si="5"/>
        <v>75</v>
      </c>
    </row>
    <row r="180" spans="1:8" ht="13.5" x14ac:dyDescent="0.25">
      <c r="A180" s="13">
        <v>17</v>
      </c>
      <c r="B180" t="s">
        <v>205</v>
      </c>
      <c r="C180" s="74">
        <v>1</v>
      </c>
      <c r="D180" s="85">
        <v>1</v>
      </c>
      <c r="E180" s="85">
        <v>1</v>
      </c>
      <c r="F180" s="85"/>
      <c r="G180" s="88">
        <f t="shared" si="4"/>
        <v>3</v>
      </c>
      <c r="H180" s="87">
        <f t="shared" si="5"/>
        <v>75</v>
      </c>
    </row>
    <row r="181" spans="1:8" ht="13.5" x14ac:dyDescent="0.25">
      <c r="A181" s="13">
        <v>18</v>
      </c>
      <c r="B181" t="s">
        <v>208</v>
      </c>
      <c r="C181" s="74">
        <v>1</v>
      </c>
      <c r="D181" s="85"/>
      <c r="E181" s="85">
        <v>1</v>
      </c>
      <c r="F181" s="85">
        <v>1</v>
      </c>
      <c r="G181" s="88">
        <f t="shared" si="4"/>
        <v>3</v>
      </c>
      <c r="H181" s="87">
        <f t="shared" si="5"/>
        <v>75</v>
      </c>
    </row>
    <row r="182" spans="1:8" ht="13.5" x14ac:dyDescent="0.25">
      <c r="A182" s="13">
        <v>19</v>
      </c>
      <c r="B182" t="s">
        <v>209</v>
      </c>
      <c r="C182" s="74">
        <v>1</v>
      </c>
      <c r="D182" s="85">
        <v>1</v>
      </c>
      <c r="E182" s="85"/>
      <c r="F182" s="85">
        <v>1</v>
      </c>
      <c r="G182" s="88">
        <f t="shared" si="4"/>
        <v>3</v>
      </c>
      <c r="H182" s="87">
        <f t="shared" si="5"/>
        <v>75</v>
      </c>
    </row>
    <row r="183" spans="1:8" ht="13.5" x14ac:dyDescent="0.25">
      <c r="A183" s="13">
        <v>20</v>
      </c>
      <c r="B183" t="s">
        <v>210</v>
      </c>
      <c r="C183" s="74">
        <v>1</v>
      </c>
      <c r="D183" s="85"/>
      <c r="E183" s="85">
        <v>1</v>
      </c>
      <c r="F183" s="85">
        <v>1</v>
      </c>
      <c r="G183" s="88">
        <f t="shared" si="4"/>
        <v>3</v>
      </c>
      <c r="H183" s="87">
        <f t="shared" si="5"/>
        <v>75</v>
      </c>
    </row>
    <row r="184" spans="1:8" ht="13.5" x14ac:dyDescent="0.25">
      <c r="A184" s="13">
        <v>21</v>
      </c>
      <c r="B184" t="s">
        <v>212</v>
      </c>
      <c r="C184" s="74">
        <v>1</v>
      </c>
      <c r="D184" s="85">
        <v>1</v>
      </c>
      <c r="E184" s="85">
        <v>1</v>
      </c>
      <c r="F184" s="85"/>
      <c r="G184" s="88">
        <f t="shared" si="4"/>
        <v>3</v>
      </c>
      <c r="H184" s="87">
        <f t="shared" si="5"/>
        <v>75</v>
      </c>
    </row>
    <row r="185" spans="1:8" ht="13.5" x14ac:dyDescent="0.25">
      <c r="A185" s="13">
        <v>22</v>
      </c>
      <c r="B185" t="s">
        <v>214</v>
      </c>
      <c r="C185" s="74">
        <v>1</v>
      </c>
      <c r="D185" s="85">
        <v>1</v>
      </c>
      <c r="E185" s="85">
        <v>1</v>
      </c>
      <c r="F185" s="85"/>
      <c r="G185" s="88">
        <f t="shared" si="4"/>
        <v>3</v>
      </c>
      <c r="H185" s="87">
        <f t="shared" si="5"/>
        <v>75</v>
      </c>
    </row>
    <row r="186" spans="1:8" ht="13.5" x14ac:dyDescent="0.25">
      <c r="A186" s="13">
        <v>23</v>
      </c>
      <c r="B186" t="s">
        <v>216</v>
      </c>
      <c r="C186" s="74">
        <v>1</v>
      </c>
      <c r="D186" s="85">
        <v>1</v>
      </c>
      <c r="E186" s="85">
        <v>1</v>
      </c>
      <c r="F186" s="85">
        <v>1</v>
      </c>
      <c r="G186" s="88">
        <f t="shared" si="4"/>
        <v>4</v>
      </c>
      <c r="H186" s="87">
        <f t="shared" si="5"/>
        <v>100</v>
      </c>
    </row>
    <row r="187" spans="1:8" ht="13.5" x14ac:dyDescent="0.25">
      <c r="A187" s="13">
        <v>24</v>
      </c>
      <c r="B187" t="s">
        <v>217</v>
      </c>
      <c r="C187" s="74">
        <v>1</v>
      </c>
      <c r="D187" s="85">
        <v>1</v>
      </c>
      <c r="E187" s="85">
        <v>1</v>
      </c>
      <c r="F187" s="85">
        <v>1</v>
      </c>
      <c r="G187" s="88">
        <f t="shared" si="4"/>
        <v>4</v>
      </c>
      <c r="H187" s="87">
        <f t="shared" si="5"/>
        <v>100</v>
      </c>
    </row>
    <row r="188" spans="1:8" ht="13.5" x14ac:dyDescent="0.25">
      <c r="A188" s="13">
        <v>25</v>
      </c>
      <c r="B188" t="s">
        <v>218</v>
      </c>
      <c r="C188" s="74">
        <v>1</v>
      </c>
      <c r="D188" s="85">
        <v>1</v>
      </c>
      <c r="E188" s="85">
        <v>1</v>
      </c>
      <c r="F188" s="85"/>
      <c r="G188" s="88">
        <f t="shared" si="4"/>
        <v>3</v>
      </c>
      <c r="H188" s="87">
        <f t="shared" si="5"/>
        <v>75</v>
      </c>
    </row>
    <row r="189" spans="1:8" ht="13.5" x14ac:dyDescent="0.25">
      <c r="A189" s="13">
        <v>16</v>
      </c>
      <c r="B189" t="s">
        <v>221</v>
      </c>
      <c r="C189" s="74">
        <v>1</v>
      </c>
      <c r="D189" s="85"/>
      <c r="E189" s="85">
        <v>1</v>
      </c>
      <c r="F189" s="85">
        <v>1</v>
      </c>
      <c r="G189" s="88">
        <f t="shared" si="4"/>
        <v>3</v>
      </c>
      <c r="H189" s="87">
        <f t="shared" si="5"/>
        <v>75</v>
      </c>
    </row>
    <row r="190" spans="1:8" ht="13.5" x14ac:dyDescent="0.25">
      <c r="A190" s="13">
        <v>27</v>
      </c>
      <c r="B190" t="s">
        <v>224</v>
      </c>
      <c r="C190" s="74">
        <v>1</v>
      </c>
      <c r="D190" s="85">
        <v>1</v>
      </c>
      <c r="E190" s="85">
        <v>1</v>
      </c>
      <c r="F190" s="85">
        <v>1</v>
      </c>
      <c r="G190" s="88">
        <f t="shared" si="4"/>
        <v>4</v>
      </c>
      <c r="H190" s="87">
        <f t="shared" si="5"/>
        <v>100</v>
      </c>
    </row>
    <row r="191" spans="1:8" ht="13.5" x14ac:dyDescent="0.25">
      <c r="A191" s="13">
        <v>28</v>
      </c>
      <c r="B191" t="s">
        <v>225</v>
      </c>
      <c r="C191" s="85">
        <v>1</v>
      </c>
      <c r="D191" s="85">
        <v>1</v>
      </c>
      <c r="E191" s="85">
        <v>1</v>
      </c>
      <c r="F191" s="85">
        <v>1</v>
      </c>
      <c r="G191" s="88">
        <f t="shared" si="4"/>
        <v>4</v>
      </c>
      <c r="H191" s="87">
        <f t="shared" si="5"/>
        <v>100</v>
      </c>
    </row>
    <row r="192" spans="1:8" ht="13.5" x14ac:dyDescent="0.25">
      <c r="A192" s="13">
        <v>29</v>
      </c>
      <c r="B192" t="s">
        <v>187</v>
      </c>
      <c r="C192" s="74">
        <v>1</v>
      </c>
      <c r="D192" s="85">
        <v>1</v>
      </c>
      <c r="E192" s="85">
        <v>1</v>
      </c>
      <c r="F192" s="85">
        <v>1</v>
      </c>
      <c r="G192" s="88">
        <f t="shared" si="4"/>
        <v>4</v>
      </c>
      <c r="H192" s="87">
        <f t="shared" si="5"/>
        <v>100</v>
      </c>
    </row>
    <row r="193" spans="1:8" ht="13.5" x14ac:dyDescent="0.25">
      <c r="A193" s="13">
        <v>30</v>
      </c>
      <c r="B193" t="s">
        <v>200</v>
      </c>
      <c r="C193" s="74">
        <v>1</v>
      </c>
      <c r="D193" s="85">
        <v>1</v>
      </c>
      <c r="E193" s="85"/>
      <c r="F193" s="85">
        <v>1</v>
      </c>
      <c r="G193" s="88">
        <f t="shared" si="4"/>
        <v>3</v>
      </c>
      <c r="H193" s="87">
        <f t="shared" si="5"/>
        <v>75</v>
      </c>
    </row>
    <row r="194" spans="1:8" ht="13.5" x14ac:dyDescent="0.25">
      <c r="A194" s="13">
        <v>31</v>
      </c>
      <c r="B194" t="s">
        <v>203</v>
      </c>
      <c r="C194" s="74">
        <v>1</v>
      </c>
      <c r="D194" s="85">
        <v>1</v>
      </c>
      <c r="E194" s="85">
        <v>1</v>
      </c>
      <c r="F194" s="85">
        <v>1</v>
      </c>
      <c r="G194" s="88">
        <f t="shared" si="4"/>
        <v>4</v>
      </c>
      <c r="H194" s="87">
        <f t="shared" si="5"/>
        <v>100</v>
      </c>
    </row>
    <row r="195" spans="1:8" ht="13.5" x14ac:dyDescent="0.25">
      <c r="A195" s="13">
        <v>32</v>
      </c>
      <c r="B195" t="s">
        <v>211</v>
      </c>
      <c r="C195" s="75">
        <v>1</v>
      </c>
      <c r="D195" s="85"/>
      <c r="E195" s="85">
        <v>1</v>
      </c>
      <c r="F195" s="85">
        <v>1</v>
      </c>
      <c r="G195" s="88">
        <f t="shared" si="4"/>
        <v>3</v>
      </c>
      <c r="H195" s="87">
        <f t="shared" si="5"/>
        <v>75</v>
      </c>
    </row>
    <row r="196" spans="1:8" ht="13.5" x14ac:dyDescent="0.25">
      <c r="A196" s="13">
        <v>33</v>
      </c>
      <c r="B196" t="s">
        <v>215</v>
      </c>
      <c r="C196" s="74">
        <v>1</v>
      </c>
      <c r="D196" s="85">
        <v>1</v>
      </c>
      <c r="E196" s="85"/>
      <c r="F196" s="85"/>
      <c r="G196" s="88">
        <f t="shared" si="4"/>
        <v>2</v>
      </c>
      <c r="H196" s="87">
        <f t="shared" si="5"/>
        <v>50</v>
      </c>
    </row>
    <row r="197" spans="1:8" ht="13.5" x14ac:dyDescent="0.25">
      <c r="A197" s="13">
        <v>34</v>
      </c>
      <c r="B197" t="s">
        <v>223</v>
      </c>
      <c r="C197" s="74">
        <v>1</v>
      </c>
      <c r="D197" s="85"/>
      <c r="E197" s="85">
        <v>1</v>
      </c>
      <c r="F197" s="85">
        <v>1</v>
      </c>
      <c r="G197" s="88">
        <f t="shared" si="4"/>
        <v>3</v>
      </c>
      <c r="H197" s="87">
        <f t="shared" si="5"/>
        <v>75</v>
      </c>
    </row>
    <row r="198" spans="1:8" ht="13.5" x14ac:dyDescent="0.25">
      <c r="A198" s="13">
        <v>35</v>
      </c>
      <c r="B198" t="s">
        <v>226</v>
      </c>
      <c r="C198" s="91">
        <v>1</v>
      </c>
      <c r="D198" s="91"/>
      <c r="E198" s="91">
        <v>1</v>
      </c>
      <c r="F198" s="86">
        <v>1</v>
      </c>
      <c r="G198" s="88">
        <f t="shared" si="4"/>
        <v>3</v>
      </c>
      <c r="H198" s="87">
        <f t="shared" si="5"/>
        <v>75</v>
      </c>
    </row>
    <row r="199" spans="1:8" ht="13.5" x14ac:dyDescent="0.25">
      <c r="A199" s="13">
        <v>36</v>
      </c>
      <c r="B199" t="s">
        <v>227</v>
      </c>
      <c r="C199" s="92">
        <v>1</v>
      </c>
      <c r="D199" s="92">
        <v>1</v>
      </c>
      <c r="E199" s="92"/>
      <c r="F199" s="90"/>
      <c r="G199" s="88">
        <f t="shared" si="4"/>
        <v>2</v>
      </c>
      <c r="H199" s="87">
        <f t="shared" si="5"/>
        <v>50</v>
      </c>
    </row>
    <row r="200" spans="1:8" ht="13.5" x14ac:dyDescent="0.25">
      <c r="A200" s="13">
        <v>37</v>
      </c>
      <c r="B200" t="s">
        <v>195</v>
      </c>
      <c r="C200" s="74"/>
      <c r="D200" s="85"/>
      <c r="E200" s="85">
        <v>1</v>
      </c>
      <c r="F200" s="85"/>
      <c r="G200" s="88">
        <f t="shared" si="4"/>
        <v>1</v>
      </c>
      <c r="H200" s="87">
        <f t="shared" si="5"/>
        <v>25</v>
      </c>
    </row>
    <row r="201" spans="1:8" ht="13.5" x14ac:dyDescent="0.25">
      <c r="A201" s="13">
        <v>38</v>
      </c>
      <c r="B201" t="s">
        <v>193</v>
      </c>
      <c r="C201" s="74"/>
      <c r="D201" s="85"/>
      <c r="E201" s="85"/>
      <c r="F201" s="85"/>
      <c r="G201" s="88">
        <f t="shared" si="4"/>
        <v>0</v>
      </c>
      <c r="H201" s="87">
        <f t="shared" si="5"/>
        <v>0</v>
      </c>
    </row>
    <row r="202" spans="1:8" ht="13.5" x14ac:dyDescent="0.25">
      <c r="A202" s="62">
        <v>39</v>
      </c>
      <c r="B202" t="s">
        <v>196</v>
      </c>
      <c r="C202" s="74"/>
      <c r="D202" s="85"/>
      <c r="E202" s="85"/>
      <c r="F202" s="85"/>
      <c r="G202" s="88">
        <f t="shared" si="4"/>
        <v>0</v>
      </c>
      <c r="H202" s="87">
        <f t="shared" si="5"/>
        <v>0</v>
      </c>
    </row>
    <row r="203" spans="1:8" ht="13.5" x14ac:dyDescent="0.25">
      <c r="A203" s="62">
        <v>40</v>
      </c>
      <c r="B203" t="s">
        <v>201</v>
      </c>
      <c r="C203" s="74"/>
      <c r="D203" s="85"/>
      <c r="E203" s="85"/>
      <c r="F203" s="85"/>
      <c r="G203" s="88">
        <f t="shared" si="4"/>
        <v>0</v>
      </c>
      <c r="H203" s="87">
        <f t="shared" si="5"/>
        <v>0</v>
      </c>
    </row>
    <row r="204" spans="1:8" ht="13.5" x14ac:dyDescent="0.25">
      <c r="A204" s="62">
        <v>41</v>
      </c>
      <c r="B204" t="s">
        <v>222</v>
      </c>
      <c r="C204" s="74"/>
      <c r="D204" s="85"/>
      <c r="E204" s="85"/>
      <c r="F204" s="85"/>
      <c r="G204" s="88">
        <f t="shared" si="4"/>
        <v>0</v>
      </c>
      <c r="H204" s="87">
        <f t="shared" si="5"/>
        <v>0</v>
      </c>
    </row>
    <row r="205" spans="1:8" ht="13.5" x14ac:dyDescent="0.25">
      <c r="A205" s="62">
        <v>42</v>
      </c>
      <c r="B205" s="10"/>
      <c r="C205" s="87"/>
      <c r="D205" s="87"/>
      <c r="E205" s="87"/>
      <c r="F205" s="87"/>
      <c r="G205" s="87"/>
      <c r="H205" s="87"/>
    </row>
    <row r="206" spans="1:8" ht="16.5" x14ac:dyDescent="0.3">
      <c r="B206" s="61" t="s">
        <v>85</v>
      </c>
      <c r="C206" s="84">
        <f>SUM(C164:C205)</f>
        <v>36</v>
      </c>
      <c r="D206" s="84">
        <f>SUM(D164:D205)</f>
        <v>27</v>
      </c>
      <c r="E206" s="84">
        <f>SUM(E164:E205)</f>
        <v>33</v>
      </c>
      <c r="F206" s="84">
        <f>SUM(F164:F205)</f>
        <v>29</v>
      </c>
      <c r="G206" s="89"/>
      <c r="H206" s="89"/>
    </row>
    <row r="207" spans="1:8" ht="15.75" x14ac:dyDescent="0.25">
      <c r="A207" s="53"/>
      <c r="B207" s="60" t="s">
        <v>86</v>
      </c>
      <c r="C207" s="93">
        <f>C206*100/37</f>
        <v>97.297297297297291</v>
      </c>
      <c r="D207" s="93">
        <f t="shared" ref="D207:F207" si="6">D206*100/37</f>
        <v>72.972972972972968</v>
      </c>
      <c r="E207" s="93">
        <f t="shared" si="6"/>
        <v>89.189189189189193</v>
      </c>
      <c r="F207" s="93">
        <f t="shared" si="6"/>
        <v>78.378378378378372</v>
      </c>
      <c r="G207" s="87"/>
      <c r="H207" s="87"/>
    </row>
    <row r="208" spans="1:8" ht="15.75" x14ac:dyDescent="0.25">
      <c r="A208" s="53"/>
      <c r="B208" s="53"/>
      <c r="C208" s="53"/>
      <c r="D208" s="53"/>
      <c r="E208" s="53"/>
      <c r="F208" s="53"/>
    </row>
    <row r="209" spans="1:8" ht="15.75" x14ac:dyDescent="0.25">
      <c r="A209" s="53"/>
    </row>
    <row r="210" spans="1:8" ht="15.75" x14ac:dyDescent="0.25">
      <c r="A210" s="53"/>
      <c r="B210" s="64" t="s">
        <v>92</v>
      </c>
      <c r="C210" s="65"/>
      <c r="D210" s="65"/>
      <c r="E210" s="65"/>
      <c r="F210" s="65"/>
      <c r="G210" s="65"/>
      <c r="H210" s="66"/>
    </row>
    <row r="211" spans="1:8" ht="15.75" x14ac:dyDescent="0.25">
      <c r="A211" s="53"/>
      <c r="B211" s="67" t="s">
        <v>269</v>
      </c>
      <c r="C211" s="68"/>
      <c r="D211" s="68"/>
      <c r="E211" s="68"/>
      <c r="F211" s="68"/>
      <c r="G211" s="14"/>
      <c r="H211" s="69"/>
    </row>
    <row r="212" spans="1:8" ht="15.75" x14ac:dyDescent="0.25">
      <c r="A212" s="53"/>
      <c r="B212" s="70" t="s">
        <v>93</v>
      </c>
      <c r="C212" s="71"/>
      <c r="D212" s="71" t="s">
        <v>94</v>
      </c>
      <c r="E212" s="71"/>
      <c r="F212" s="71"/>
      <c r="G212" s="71"/>
      <c r="H212" s="72"/>
    </row>
    <row r="213" spans="1:8" ht="15.75" x14ac:dyDescent="0.25">
      <c r="A213" s="53"/>
      <c r="B213" s="53"/>
      <c r="C213" s="53"/>
      <c r="D213" s="53"/>
      <c r="E213" s="53"/>
      <c r="F213" s="53"/>
    </row>
    <row r="238" spans="1:7" ht="21" x14ac:dyDescent="0.35">
      <c r="A238" s="55"/>
      <c r="B238" s="8"/>
      <c r="C238" s="9" t="s">
        <v>89</v>
      </c>
    </row>
    <row r="239" spans="1:7" x14ac:dyDescent="0.25">
      <c r="A239" s="73"/>
      <c r="B239" s="95" t="s">
        <v>95</v>
      </c>
      <c r="C239" s="95"/>
      <c r="D239" s="95"/>
      <c r="E239" s="95"/>
      <c r="F239" s="95"/>
      <c r="G239" s="95"/>
    </row>
    <row r="240" spans="1:7" ht="15.75" x14ac:dyDescent="0.25">
      <c r="A240" s="57"/>
      <c r="B240" s="83" t="s">
        <v>96</v>
      </c>
      <c r="C240" s="83"/>
      <c r="D240" s="83"/>
      <c r="E240" s="83"/>
      <c r="F240" s="83"/>
      <c r="G240" s="83"/>
    </row>
    <row r="241" spans="1:9" ht="15.75" x14ac:dyDescent="0.25">
      <c r="A241" s="52" t="s">
        <v>185</v>
      </c>
      <c r="B241" s="52"/>
      <c r="C241" s="52" t="s">
        <v>88</v>
      </c>
      <c r="D241" s="54"/>
      <c r="E241" s="54"/>
      <c r="F241" s="54" t="s">
        <v>179</v>
      </c>
      <c r="I241" t="s">
        <v>183</v>
      </c>
    </row>
    <row r="242" spans="1:9" ht="18.75" x14ac:dyDescent="0.3">
      <c r="A242" s="46"/>
      <c r="B242" s="52" t="s">
        <v>268</v>
      </c>
      <c r="C242" s="9"/>
    </row>
    <row r="243" spans="1:9" ht="25.5" x14ac:dyDescent="0.35">
      <c r="A243" s="9"/>
      <c r="B243" s="7"/>
      <c r="C243" s="49"/>
      <c r="D243" s="50"/>
      <c r="E243" s="51" t="s">
        <v>84</v>
      </c>
      <c r="F243" s="51"/>
      <c r="G243" s="10"/>
    </row>
    <row r="244" spans="1:9" ht="18.75" x14ac:dyDescent="0.3">
      <c r="A244" s="48"/>
      <c r="B244" s="38" t="s">
        <v>87</v>
      </c>
      <c r="C244" s="15">
        <v>1</v>
      </c>
      <c r="D244" s="12">
        <v>2</v>
      </c>
      <c r="E244" s="12">
        <v>3</v>
      </c>
      <c r="F244" s="12">
        <v>4</v>
      </c>
      <c r="G244" s="12" t="s">
        <v>90</v>
      </c>
      <c r="H244" s="12" t="s">
        <v>91</v>
      </c>
    </row>
    <row r="245" spans="1:9" ht="13.5" x14ac:dyDescent="0.25">
      <c r="A245" s="13">
        <v>1</v>
      </c>
      <c r="B245" t="s">
        <v>228</v>
      </c>
      <c r="C245" s="74">
        <v>1</v>
      </c>
      <c r="D245" s="77">
        <v>1</v>
      </c>
      <c r="E245" s="77">
        <v>1</v>
      </c>
      <c r="F245" s="77">
        <v>1</v>
      </c>
      <c r="G245" s="47">
        <f t="shared" ref="G245:G284" si="7">SUM(C245:F245)</f>
        <v>4</v>
      </c>
      <c r="H245" s="10">
        <f t="shared" ref="H245:H284" si="8">(G245*100)/4</f>
        <v>100</v>
      </c>
    </row>
    <row r="246" spans="1:9" ht="13.5" x14ac:dyDescent="0.25">
      <c r="A246" s="13">
        <v>2</v>
      </c>
      <c r="B246" t="s">
        <v>230</v>
      </c>
      <c r="C246" s="74">
        <v>1</v>
      </c>
      <c r="D246" s="77">
        <v>1</v>
      </c>
      <c r="E246" s="77">
        <v>1</v>
      </c>
      <c r="F246" s="77">
        <v>1</v>
      </c>
      <c r="G246" s="47">
        <f t="shared" si="7"/>
        <v>4</v>
      </c>
      <c r="H246" s="10">
        <f t="shared" si="8"/>
        <v>100</v>
      </c>
    </row>
    <row r="247" spans="1:9" ht="13.5" x14ac:dyDescent="0.25">
      <c r="A247" s="13">
        <v>3</v>
      </c>
      <c r="B247" t="s">
        <v>231</v>
      </c>
      <c r="C247" s="74">
        <v>1</v>
      </c>
      <c r="D247" s="77">
        <v>1</v>
      </c>
      <c r="E247" s="77">
        <v>1</v>
      </c>
      <c r="F247" s="77">
        <v>1</v>
      </c>
      <c r="G247" s="47">
        <f t="shared" si="7"/>
        <v>4</v>
      </c>
      <c r="H247" s="10">
        <f t="shared" si="8"/>
        <v>100</v>
      </c>
    </row>
    <row r="248" spans="1:9" ht="13.5" x14ac:dyDescent="0.25">
      <c r="A248" s="13">
        <v>4</v>
      </c>
      <c r="B248" t="s">
        <v>232</v>
      </c>
      <c r="C248" s="74">
        <v>1</v>
      </c>
      <c r="D248" s="77">
        <v>1</v>
      </c>
      <c r="E248" s="77">
        <v>1</v>
      </c>
      <c r="F248" s="77">
        <v>1</v>
      </c>
      <c r="G248" s="47">
        <f t="shared" si="7"/>
        <v>4</v>
      </c>
      <c r="H248" s="10">
        <f t="shared" si="8"/>
        <v>100</v>
      </c>
    </row>
    <row r="249" spans="1:9" ht="13.5" x14ac:dyDescent="0.25">
      <c r="A249" s="13">
        <v>5</v>
      </c>
      <c r="B249" t="s">
        <v>233</v>
      </c>
      <c r="C249" s="74">
        <v>1</v>
      </c>
      <c r="D249" s="77">
        <v>1</v>
      </c>
      <c r="E249" s="77">
        <v>1</v>
      </c>
      <c r="F249" s="77">
        <v>1</v>
      </c>
      <c r="G249" s="47">
        <f t="shared" si="7"/>
        <v>4</v>
      </c>
      <c r="H249" s="10">
        <f t="shared" si="8"/>
        <v>100</v>
      </c>
    </row>
    <row r="250" spans="1:9" ht="13.5" x14ac:dyDescent="0.25">
      <c r="A250" s="13">
        <v>6</v>
      </c>
      <c r="B250" t="s">
        <v>238</v>
      </c>
      <c r="C250" s="74">
        <v>1</v>
      </c>
      <c r="D250" s="77">
        <v>1</v>
      </c>
      <c r="E250" s="77">
        <v>1</v>
      </c>
      <c r="F250" s="77">
        <v>1</v>
      </c>
      <c r="G250" s="47">
        <f t="shared" si="7"/>
        <v>4</v>
      </c>
      <c r="H250" s="10">
        <f t="shared" si="8"/>
        <v>100</v>
      </c>
    </row>
    <row r="251" spans="1:9" ht="13.5" x14ac:dyDescent="0.25">
      <c r="A251" s="13">
        <v>7</v>
      </c>
      <c r="B251" t="s">
        <v>239</v>
      </c>
      <c r="C251" s="74">
        <v>1</v>
      </c>
      <c r="D251" s="77">
        <v>1</v>
      </c>
      <c r="E251" s="77">
        <v>1</v>
      </c>
      <c r="F251" s="77">
        <v>1</v>
      </c>
      <c r="G251" s="47">
        <f t="shared" si="7"/>
        <v>4</v>
      </c>
      <c r="H251" s="10">
        <f t="shared" si="8"/>
        <v>100</v>
      </c>
    </row>
    <row r="252" spans="1:9" ht="13.5" x14ac:dyDescent="0.25">
      <c r="A252" s="13">
        <v>8</v>
      </c>
      <c r="B252" t="s">
        <v>240</v>
      </c>
      <c r="C252" s="74">
        <v>1</v>
      </c>
      <c r="D252" s="77">
        <v>1</v>
      </c>
      <c r="E252" s="77">
        <v>1</v>
      </c>
      <c r="F252" s="77">
        <v>1</v>
      </c>
      <c r="G252" s="47">
        <f t="shared" si="7"/>
        <v>4</v>
      </c>
      <c r="H252" s="10">
        <f t="shared" si="8"/>
        <v>100</v>
      </c>
    </row>
    <row r="253" spans="1:9" ht="13.5" x14ac:dyDescent="0.25">
      <c r="A253" s="13">
        <v>9</v>
      </c>
      <c r="B253" t="s">
        <v>246</v>
      </c>
      <c r="C253" s="74">
        <v>1</v>
      </c>
      <c r="D253" s="77">
        <v>1</v>
      </c>
      <c r="E253" s="77">
        <v>1</v>
      </c>
      <c r="F253" s="77">
        <v>1</v>
      </c>
      <c r="G253" s="47">
        <f t="shared" si="7"/>
        <v>4</v>
      </c>
      <c r="H253" s="10">
        <f t="shared" si="8"/>
        <v>100</v>
      </c>
    </row>
    <row r="254" spans="1:9" ht="13.5" x14ac:dyDescent="0.25">
      <c r="A254" s="13">
        <v>10</v>
      </c>
      <c r="B254" t="s">
        <v>249</v>
      </c>
      <c r="C254" s="74">
        <v>1</v>
      </c>
      <c r="D254" s="77">
        <v>1</v>
      </c>
      <c r="E254" s="77">
        <v>1</v>
      </c>
      <c r="F254" s="77">
        <v>1</v>
      </c>
      <c r="G254" s="47">
        <f t="shared" si="7"/>
        <v>4</v>
      </c>
      <c r="H254" s="10">
        <f t="shared" si="8"/>
        <v>100</v>
      </c>
    </row>
    <row r="255" spans="1:9" ht="13.5" x14ac:dyDescent="0.25">
      <c r="A255" s="13">
        <v>11</v>
      </c>
      <c r="B255" t="s">
        <v>251</v>
      </c>
      <c r="C255" s="74">
        <v>1</v>
      </c>
      <c r="D255" s="77">
        <v>1</v>
      </c>
      <c r="E255" s="77">
        <v>1</v>
      </c>
      <c r="F255" s="77">
        <v>1</v>
      </c>
      <c r="G255" s="47">
        <f t="shared" si="7"/>
        <v>4</v>
      </c>
      <c r="H255" s="10">
        <f t="shared" si="8"/>
        <v>100</v>
      </c>
    </row>
    <row r="256" spans="1:9" ht="13.5" x14ac:dyDescent="0.25">
      <c r="A256" s="13">
        <v>12</v>
      </c>
      <c r="B256" t="s">
        <v>255</v>
      </c>
      <c r="C256" s="74">
        <v>1</v>
      </c>
      <c r="D256" s="77">
        <v>1</v>
      </c>
      <c r="E256" s="77">
        <v>1</v>
      </c>
      <c r="F256" s="77">
        <v>1</v>
      </c>
      <c r="G256" s="47">
        <f t="shared" si="7"/>
        <v>4</v>
      </c>
      <c r="H256" s="10">
        <f t="shared" si="8"/>
        <v>100</v>
      </c>
    </row>
    <row r="257" spans="1:8" ht="13.5" x14ac:dyDescent="0.25">
      <c r="A257" s="13">
        <v>13</v>
      </c>
      <c r="B257" t="s">
        <v>257</v>
      </c>
      <c r="C257" s="74">
        <v>1</v>
      </c>
      <c r="D257" s="77">
        <v>1</v>
      </c>
      <c r="E257" s="77">
        <v>1</v>
      </c>
      <c r="F257" s="77">
        <v>1</v>
      </c>
      <c r="G257" s="47">
        <f t="shared" si="7"/>
        <v>4</v>
      </c>
      <c r="H257" s="10">
        <f t="shared" si="8"/>
        <v>100</v>
      </c>
    </row>
    <row r="258" spans="1:8" ht="13.5" x14ac:dyDescent="0.25">
      <c r="A258" s="13">
        <v>14</v>
      </c>
      <c r="B258" t="s">
        <v>259</v>
      </c>
      <c r="C258" s="74">
        <v>1</v>
      </c>
      <c r="D258" s="77">
        <v>1</v>
      </c>
      <c r="E258" s="77">
        <v>1</v>
      </c>
      <c r="F258" s="77">
        <v>1</v>
      </c>
      <c r="G258" s="47">
        <f t="shared" si="7"/>
        <v>4</v>
      </c>
      <c r="H258" s="10">
        <f t="shared" si="8"/>
        <v>100</v>
      </c>
    </row>
    <row r="259" spans="1:8" ht="13.5" x14ac:dyDescent="0.25">
      <c r="A259" s="13">
        <v>15</v>
      </c>
      <c r="B259" t="s">
        <v>260</v>
      </c>
      <c r="C259" s="76">
        <v>1</v>
      </c>
      <c r="D259" s="77">
        <v>1</v>
      </c>
      <c r="E259" s="77">
        <v>1</v>
      </c>
      <c r="F259" s="77">
        <v>1</v>
      </c>
      <c r="G259" s="47">
        <f t="shared" si="7"/>
        <v>4</v>
      </c>
      <c r="H259" s="10">
        <f t="shared" si="8"/>
        <v>100</v>
      </c>
    </row>
    <row r="260" spans="1:8" ht="13.5" x14ac:dyDescent="0.25">
      <c r="A260" s="13">
        <v>16</v>
      </c>
      <c r="B260" t="s">
        <v>262</v>
      </c>
      <c r="C260" s="74">
        <v>1</v>
      </c>
      <c r="D260" s="77">
        <v>1</v>
      </c>
      <c r="E260" s="77">
        <v>1</v>
      </c>
      <c r="F260" s="77">
        <v>1</v>
      </c>
      <c r="G260" s="47">
        <f t="shared" si="7"/>
        <v>4</v>
      </c>
      <c r="H260" s="10">
        <f t="shared" si="8"/>
        <v>100</v>
      </c>
    </row>
    <row r="261" spans="1:8" ht="13.5" x14ac:dyDescent="0.25">
      <c r="A261" s="13">
        <v>17</v>
      </c>
      <c r="B261" t="s">
        <v>263</v>
      </c>
      <c r="C261" s="74">
        <v>1</v>
      </c>
      <c r="D261" s="77">
        <v>1</v>
      </c>
      <c r="E261" s="77">
        <v>1</v>
      </c>
      <c r="F261" s="77">
        <v>1</v>
      </c>
      <c r="G261" s="47">
        <f t="shared" si="7"/>
        <v>4</v>
      </c>
      <c r="H261" s="10">
        <f t="shared" si="8"/>
        <v>100</v>
      </c>
    </row>
    <row r="262" spans="1:8" ht="13.5" x14ac:dyDescent="0.25">
      <c r="A262" s="13">
        <v>18</v>
      </c>
      <c r="B262" t="s">
        <v>264</v>
      </c>
      <c r="C262" s="74">
        <v>1</v>
      </c>
      <c r="D262" s="77">
        <v>1</v>
      </c>
      <c r="E262" s="77">
        <v>1</v>
      </c>
      <c r="F262" s="77">
        <v>1</v>
      </c>
      <c r="G262" s="47">
        <f t="shared" si="7"/>
        <v>4</v>
      </c>
      <c r="H262" s="10">
        <f t="shared" si="8"/>
        <v>100</v>
      </c>
    </row>
    <row r="263" spans="1:8" ht="13.5" x14ac:dyDescent="0.25">
      <c r="A263" s="13">
        <v>19</v>
      </c>
      <c r="B263" t="s">
        <v>229</v>
      </c>
      <c r="C263" s="74">
        <v>1</v>
      </c>
      <c r="D263" s="77"/>
      <c r="E263" s="77">
        <v>1</v>
      </c>
      <c r="F263" s="77">
        <v>1</v>
      </c>
      <c r="G263" s="47">
        <f t="shared" si="7"/>
        <v>3</v>
      </c>
      <c r="H263" s="10">
        <f t="shared" si="8"/>
        <v>75</v>
      </c>
    </row>
    <row r="264" spans="1:8" ht="13.5" x14ac:dyDescent="0.25">
      <c r="A264" s="13">
        <v>20</v>
      </c>
      <c r="B264" t="s">
        <v>235</v>
      </c>
      <c r="C264" s="74">
        <v>1</v>
      </c>
      <c r="D264" s="77">
        <v>1</v>
      </c>
      <c r="E264" s="77">
        <v>1</v>
      </c>
      <c r="F264" s="77"/>
      <c r="G264" s="47">
        <f t="shared" si="7"/>
        <v>3</v>
      </c>
      <c r="H264" s="10">
        <f t="shared" si="8"/>
        <v>75</v>
      </c>
    </row>
    <row r="265" spans="1:8" ht="13.5" x14ac:dyDescent="0.25">
      <c r="A265" s="13">
        <v>21</v>
      </c>
      <c r="B265" t="s">
        <v>237</v>
      </c>
      <c r="C265" s="74">
        <v>1</v>
      </c>
      <c r="D265" s="77"/>
      <c r="E265" s="77">
        <v>1</v>
      </c>
      <c r="F265" s="77">
        <v>1</v>
      </c>
      <c r="G265" s="47">
        <f t="shared" si="7"/>
        <v>3</v>
      </c>
      <c r="H265" s="10">
        <f t="shared" si="8"/>
        <v>75</v>
      </c>
    </row>
    <row r="266" spans="1:8" ht="13.5" x14ac:dyDescent="0.25">
      <c r="A266" s="13">
        <v>22</v>
      </c>
      <c r="B266" t="s">
        <v>244</v>
      </c>
      <c r="C266" s="74">
        <v>1</v>
      </c>
      <c r="D266" s="77">
        <v>1</v>
      </c>
      <c r="E266" s="77">
        <v>1</v>
      </c>
      <c r="F266" s="77"/>
      <c r="G266" s="47">
        <f t="shared" si="7"/>
        <v>3</v>
      </c>
      <c r="H266" s="10">
        <f t="shared" si="8"/>
        <v>75</v>
      </c>
    </row>
    <row r="267" spans="1:8" ht="13.5" x14ac:dyDescent="0.25">
      <c r="A267" s="13">
        <v>23</v>
      </c>
      <c r="B267" t="s">
        <v>247</v>
      </c>
      <c r="C267" s="74">
        <v>1</v>
      </c>
      <c r="D267" s="77"/>
      <c r="E267" s="77">
        <v>1</v>
      </c>
      <c r="F267" s="77">
        <v>1</v>
      </c>
      <c r="G267" s="47">
        <f t="shared" si="7"/>
        <v>3</v>
      </c>
      <c r="H267" s="10">
        <f t="shared" si="8"/>
        <v>75</v>
      </c>
    </row>
    <row r="268" spans="1:8" ht="13.5" x14ac:dyDescent="0.25">
      <c r="A268" s="13">
        <v>24</v>
      </c>
      <c r="B268" t="s">
        <v>248</v>
      </c>
      <c r="C268" s="74">
        <v>1</v>
      </c>
      <c r="D268" s="77">
        <v>1</v>
      </c>
      <c r="E268" s="77">
        <v>1</v>
      </c>
      <c r="F268" s="77">
        <v>1</v>
      </c>
      <c r="G268" s="47">
        <f t="shared" si="7"/>
        <v>4</v>
      </c>
      <c r="H268" s="10">
        <f t="shared" si="8"/>
        <v>100</v>
      </c>
    </row>
    <row r="269" spans="1:8" ht="13.5" x14ac:dyDescent="0.25">
      <c r="A269" s="13">
        <v>25</v>
      </c>
      <c r="B269" t="s">
        <v>250</v>
      </c>
      <c r="C269" s="74">
        <v>1</v>
      </c>
      <c r="D269" s="77">
        <v>1</v>
      </c>
      <c r="E269" s="77">
        <v>1</v>
      </c>
      <c r="F269" s="77">
        <v>1</v>
      </c>
      <c r="G269" s="47">
        <f t="shared" si="7"/>
        <v>4</v>
      </c>
      <c r="H269" s="10">
        <f t="shared" si="8"/>
        <v>100</v>
      </c>
    </row>
    <row r="270" spans="1:8" ht="13.5" x14ac:dyDescent="0.25">
      <c r="A270" s="13">
        <v>16</v>
      </c>
      <c r="B270" t="s">
        <v>252</v>
      </c>
      <c r="C270" s="75">
        <v>1</v>
      </c>
      <c r="D270" s="77">
        <v>1</v>
      </c>
      <c r="E270" s="77">
        <v>1</v>
      </c>
      <c r="F270" s="77">
        <v>1</v>
      </c>
      <c r="G270" s="47">
        <f t="shared" si="7"/>
        <v>4</v>
      </c>
      <c r="H270" s="10">
        <f t="shared" si="8"/>
        <v>100</v>
      </c>
    </row>
    <row r="271" spans="1:8" ht="13.5" x14ac:dyDescent="0.25">
      <c r="A271" s="13">
        <v>27</v>
      </c>
      <c r="B271" t="s">
        <v>253</v>
      </c>
      <c r="C271" s="74">
        <v>1</v>
      </c>
      <c r="D271" s="77">
        <v>1</v>
      </c>
      <c r="E271" s="77">
        <v>1</v>
      </c>
      <c r="F271" s="77">
        <v>1</v>
      </c>
      <c r="G271" s="47">
        <f t="shared" si="7"/>
        <v>4</v>
      </c>
      <c r="H271" s="10">
        <f t="shared" si="8"/>
        <v>100</v>
      </c>
    </row>
    <row r="272" spans="1:8" ht="13.5" x14ac:dyDescent="0.25">
      <c r="A272" s="13">
        <v>28</v>
      </c>
      <c r="B272" t="s">
        <v>256</v>
      </c>
      <c r="C272" s="74">
        <v>1</v>
      </c>
      <c r="D272" s="77">
        <v>1</v>
      </c>
      <c r="E272" s="77">
        <v>1</v>
      </c>
      <c r="F272" s="77">
        <v>1</v>
      </c>
      <c r="G272" s="47">
        <f t="shared" si="7"/>
        <v>4</v>
      </c>
      <c r="H272" s="10">
        <f t="shared" si="8"/>
        <v>100</v>
      </c>
    </row>
    <row r="273" spans="1:8" ht="13.5" x14ac:dyDescent="0.25">
      <c r="A273" s="13">
        <v>29</v>
      </c>
      <c r="B273" t="s">
        <v>258</v>
      </c>
      <c r="C273" s="74">
        <v>1</v>
      </c>
      <c r="D273" s="77">
        <v>1</v>
      </c>
      <c r="E273" s="77">
        <v>1</v>
      </c>
      <c r="F273" s="77">
        <v>1</v>
      </c>
      <c r="G273" s="47">
        <f t="shared" si="7"/>
        <v>4</v>
      </c>
      <c r="H273" s="10">
        <f t="shared" si="8"/>
        <v>100</v>
      </c>
    </row>
    <row r="274" spans="1:8" ht="13.5" x14ac:dyDescent="0.25">
      <c r="A274" s="13">
        <v>30</v>
      </c>
      <c r="B274" t="s">
        <v>265</v>
      </c>
      <c r="C274" s="74">
        <v>1</v>
      </c>
      <c r="D274" s="77">
        <v>1</v>
      </c>
      <c r="E274" s="77">
        <v>1</v>
      </c>
      <c r="F274" s="77">
        <v>1</v>
      </c>
      <c r="G274" s="47">
        <f t="shared" si="7"/>
        <v>4</v>
      </c>
      <c r="H274" s="10">
        <f t="shared" si="8"/>
        <v>100</v>
      </c>
    </row>
    <row r="275" spans="1:8" ht="13.5" x14ac:dyDescent="0.25">
      <c r="A275" s="13">
        <v>31</v>
      </c>
      <c r="B275" t="s">
        <v>266</v>
      </c>
      <c r="C275" s="78">
        <v>1</v>
      </c>
      <c r="D275" s="77"/>
      <c r="E275" s="77">
        <v>1</v>
      </c>
      <c r="F275" s="77">
        <v>1</v>
      </c>
      <c r="G275" s="47">
        <f t="shared" si="7"/>
        <v>3</v>
      </c>
      <c r="H275" s="10">
        <f t="shared" si="8"/>
        <v>75</v>
      </c>
    </row>
    <row r="276" spans="1:8" ht="13.5" x14ac:dyDescent="0.25">
      <c r="A276" s="13">
        <v>32</v>
      </c>
      <c r="B276" t="s">
        <v>234</v>
      </c>
      <c r="C276" s="74">
        <v>1</v>
      </c>
      <c r="D276" s="77"/>
      <c r="E276" s="77">
        <v>1</v>
      </c>
      <c r="F276" s="77"/>
      <c r="G276" s="47">
        <f t="shared" si="7"/>
        <v>2</v>
      </c>
      <c r="H276" s="10">
        <f t="shared" si="8"/>
        <v>50</v>
      </c>
    </row>
    <row r="277" spans="1:8" ht="13.5" x14ac:dyDescent="0.25">
      <c r="A277" s="13">
        <v>33</v>
      </c>
      <c r="B277" t="s">
        <v>243</v>
      </c>
      <c r="C277" s="74">
        <v>1</v>
      </c>
      <c r="D277" s="77">
        <v>1</v>
      </c>
      <c r="E277" s="77"/>
      <c r="F277" s="77"/>
      <c r="G277" s="47">
        <f t="shared" si="7"/>
        <v>2</v>
      </c>
      <c r="H277" s="10">
        <f t="shared" si="8"/>
        <v>50</v>
      </c>
    </row>
    <row r="278" spans="1:8" x14ac:dyDescent="0.25">
      <c r="A278" s="13">
        <v>34</v>
      </c>
      <c r="B278" t="s">
        <v>267</v>
      </c>
      <c r="C278" s="81">
        <v>1</v>
      </c>
      <c r="D278" s="81"/>
      <c r="E278" s="81">
        <v>1</v>
      </c>
      <c r="F278" s="81"/>
      <c r="G278" s="47">
        <f t="shared" si="7"/>
        <v>2</v>
      </c>
      <c r="H278" s="10">
        <f t="shared" si="8"/>
        <v>50</v>
      </c>
    </row>
    <row r="279" spans="1:8" ht="13.5" x14ac:dyDescent="0.25">
      <c r="A279" s="13">
        <v>35</v>
      </c>
      <c r="B279" t="s">
        <v>236</v>
      </c>
      <c r="C279" s="74">
        <v>1</v>
      </c>
      <c r="D279" s="77"/>
      <c r="E279" s="77"/>
      <c r="F279" s="77"/>
      <c r="G279" s="47">
        <f t="shared" si="7"/>
        <v>1</v>
      </c>
      <c r="H279" s="10">
        <f t="shared" si="8"/>
        <v>25</v>
      </c>
    </row>
    <row r="280" spans="1:8" ht="13.5" x14ac:dyDescent="0.25">
      <c r="A280" s="13">
        <v>36</v>
      </c>
      <c r="B280" t="s">
        <v>242</v>
      </c>
      <c r="C280" s="74">
        <v>1</v>
      </c>
      <c r="D280" s="77"/>
      <c r="E280" s="77"/>
      <c r="F280" s="77"/>
      <c r="G280" s="47">
        <f t="shared" si="7"/>
        <v>1</v>
      </c>
      <c r="H280" s="10">
        <f t="shared" si="8"/>
        <v>25</v>
      </c>
    </row>
    <row r="281" spans="1:8" ht="13.5" x14ac:dyDescent="0.25">
      <c r="A281" s="13">
        <v>37</v>
      </c>
      <c r="B281" t="s">
        <v>245</v>
      </c>
      <c r="C281" s="74"/>
      <c r="D281" s="77"/>
      <c r="E281" s="77">
        <v>1</v>
      </c>
      <c r="F281" s="77"/>
      <c r="G281" s="47">
        <f t="shared" si="7"/>
        <v>1</v>
      </c>
      <c r="H281" s="10">
        <f t="shared" si="8"/>
        <v>25</v>
      </c>
    </row>
    <row r="282" spans="1:8" ht="13.5" x14ac:dyDescent="0.25">
      <c r="A282" s="13">
        <v>38</v>
      </c>
      <c r="B282" t="s">
        <v>261</v>
      </c>
      <c r="C282" s="74">
        <v>1</v>
      </c>
      <c r="D282" s="77"/>
      <c r="E282" s="77"/>
      <c r="F282" s="77"/>
      <c r="G282" s="47">
        <f t="shared" si="7"/>
        <v>1</v>
      </c>
      <c r="H282" s="10">
        <f t="shared" si="8"/>
        <v>25</v>
      </c>
    </row>
    <row r="283" spans="1:8" ht="13.5" x14ac:dyDescent="0.25">
      <c r="A283" s="62">
        <v>39</v>
      </c>
      <c r="B283" t="s">
        <v>241</v>
      </c>
      <c r="C283" s="74"/>
      <c r="D283" s="77"/>
      <c r="E283" s="77"/>
      <c r="F283" s="77"/>
      <c r="G283" s="47">
        <f t="shared" si="7"/>
        <v>0</v>
      </c>
      <c r="H283" s="10">
        <f t="shared" si="8"/>
        <v>0</v>
      </c>
    </row>
    <row r="284" spans="1:8" ht="13.5" x14ac:dyDescent="0.25">
      <c r="A284" s="62">
        <v>40</v>
      </c>
      <c r="B284" t="s">
        <v>254</v>
      </c>
      <c r="C284" s="74"/>
      <c r="D284" s="77"/>
      <c r="E284" s="77"/>
      <c r="F284" s="77"/>
      <c r="G284" s="47">
        <f t="shared" si="7"/>
        <v>0</v>
      </c>
      <c r="H284" s="10">
        <f t="shared" si="8"/>
        <v>0</v>
      </c>
    </row>
    <row r="285" spans="1:8" ht="13.5" x14ac:dyDescent="0.25">
      <c r="A285" s="62">
        <v>41</v>
      </c>
      <c r="B285" s="10"/>
      <c r="C285" s="79"/>
      <c r="D285" s="80"/>
      <c r="E285" s="80"/>
      <c r="F285" s="80"/>
      <c r="G285" s="10"/>
      <c r="H285" s="10"/>
    </row>
    <row r="286" spans="1:8" ht="13.5" x14ac:dyDescent="0.25">
      <c r="A286" s="62">
        <v>42</v>
      </c>
      <c r="B286" s="10"/>
      <c r="C286" s="79"/>
      <c r="D286" s="80"/>
      <c r="E286" s="80"/>
      <c r="F286" s="80"/>
      <c r="G286" s="10"/>
      <c r="H286" s="10"/>
    </row>
    <row r="287" spans="1:8" ht="16.5" x14ac:dyDescent="0.3">
      <c r="B287" s="61" t="s">
        <v>85</v>
      </c>
      <c r="C287" s="84">
        <f>SUM(C245:C284)</f>
        <v>37</v>
      </c>
      <c r="D287" s="84">
        <f>SUM(D245:D284)</f>
        <v>28</v>
      </c>
      <c r="E287" s="84">
        <f>SUM(E245:E284)</f>
        <v>34</v>
      </c>
      <c r="F287" s="84">
        <f>SUM(F245:F286)</f>
        <v>29</v>
      </c>
      <c r="G287" s="59"/>
      <c r="H287" s="59"/>
    </row>
    <row r="288" spans="1:8" ht="15.75" x14ac:dyDescent="0.25">
      <c r="A288" s="53"/>
      <c r="B288" s="60" t="s">
        <v>86</v>
      </c>
      <c r="C288" s="10">
        <v>97.36</v>
      </c>
      <c r="D288" s="10">
        <v>73.680000000000007</v>
      </c>
      <c r="E288" s="10">
        <v>89.47</v>
      </c>
      <c r="F288" s="10">
        <v>76.319999999999993</v>
      </c>
      <c r="G288" s="10"/>
      <c r="H288" s="10"/>
    </row>
    <row r="289" spans="1:8" ht="15.75" x14ac:dyDescent="0.25">
      <c r="A289" s="53"/>
      <c r="B289" s="53"/>
      <c r="C289" s="53"/>
      <c r="D289" s="53"/>
      <c r="E289" s="53"/>
      <c r="F289" s="53"/>
    </row>
    <row r="290" spans="1:8" ht="15.75" x14ac:dyDescent="0.25">
      <c r="A290" s="53"/>
    </row>
    <row r="291" spans="1:8" ht="15.75" x14ac:dyDescent="0.25">
      <c r="A291" s="53"/>
      <c r="B291" s="64" t="s">
        <v>92</v>
      </c>
      <c r="C291" s="65"/>
      <c r="D291" s="65"/>
      <c r="E291" s="65"/>
      <c r="F291" s="65"/>
      <c r="G291" s="65"/>
      <c r="H291" s="66"/>
    </row>
    <row r="292" spans="1:8" ht="15.75" x14ac:dyDescent="0.25">
      <c r="A292" s="53"/>
      <c r="B292" s="67" t="s">
        <v>269</v>
      </c>
      <c r="C292" s="68"/>
      <c r="D292" s="68"/>
      <c r="E292" s="68"/>
      <c r="F292" s="68"/>
      <c r="G292" s="14"/>
      <c r="H292" s="69"/>
    </row>
    <row r="293" spans="1:8" ht="15.75" x14ac:dyDescent="0.25">
      <c r="A293" s="53"/>
      <c r="B293" s="70" t="s">
        <v>93</v>
      </c>
      <c r="C293" s="71"/>
      <c r="D293" s="71" t="s">
        <v>94</v>
      </c>
      <c r="E293" s="71"/>
      <c r="F293" s="71"/>
      <c r="G293" s="71"/>
      <c r="H293" s="72"/>
    </row>
    <row r="294" spans="1:8" ht="15.75" x14ac:dyDescent="0.25">
      <c r="A294" s="53"/>
      <c r="B294" s="53"/>
      <c r="C294" s="53"/>
      <c r="D294" s="53"/>
      <c r="E294" s="53"/>
      <c r="F294" s="53"/>
    </row>
  </sheetData>
  <sortState ref="B164:H205">
    <sortCondition descending="1" ref="H164:H205"/>
  </sortState>
  <mergeCells count="4">
    <mergeCell ref="B239:G239"/>
    <mergeCell ref="B2:G2"/>
    <mergeCell ref="B77:G77"/>
    <mergeCell ref="B158:G158"/>
  </mergeCells>
  <pageMargins left="0.70866141732283472" right="0.39370078740157483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9" workbookViewId="0">
      <selection activeCell="O13" sqref="O13"/>
    </sheetView>
  </sheetViews>
  <sheetFormatPr baseColWidth="10" defaultRowHeight="12.75" x14ac:dyDescent="0.25"/>
  <cols>
    <col min="1" max="1" width="6.59765625" customWidth="1"/>
    <col min="2" max="2" width="42" customWidth="1"/>
    <col min="3" max="3" width="8.3984375" customWidth="1"/>
    <col min="4" max="15" width="8" customWidth="1"/>
  </cols>
  <sheetData>
    <row r="1" spans="1:13" ht="21" x14ac:dyDescent="0.35">
      <c r="A1" s="4"/>
      <c r="B1" s="5" t="s">
        <v>0</v>
      </c>
      <c r="C1" s="4"/>
    </row>
    <row r="2" spans="1:13" ht="21" x14ac:dyDescent="0.35">
      <c r="A2" s="4"/>
      <c r="B2" s="5" t="s">
        <v>1</v>
      </c>
      <c r="C2" s="4"/>
    </row>
    <row r="3" spans="1:13" ht="18.75" x14ac:dyDescent="0.3">
      <c r="A3" s="38"/>
      <c r="B3" s="38" t="s">
        <v>3</v>
      </c>
      <c r="C3" s="39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8.75" x14ac:dyDescent="0.3">
      <c r="A4" s="4"/>
      <c r="B4" s="6" t="s">
        <v>7</v>
      </c>
      <c r="C4" s="39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 t="s">
        <v>8</v>
      </c>
      <c r="M4" s="12" t="s">
        <v>9</v>
      </c>
    </row>
    <row r="5" spans="1:13" x14ac:dyDescent="0.25">
      <c r="A5" s="34">
        <v>1</v>
      </c>
      <c r="B5" s="34" t="s">
        <v>47</v>
      </c>
      <c r="C5" s="40" t="s">
        <v>10</v>
      </c>
      <c r="D5" s="12" t="s">
        <v>10</v>
      </c>
      <c r="E5" s="12" t="s">
        <v>10</v>
      </c>
      <c r="F5" s="12" t="s">
        <v>10</v>
      </c>
      <c r="G5" s="12" t="s">
        <v>10</v>
      </c>
      <c r="H5" s="12" t="s">
        <v>10</v>
      </c>
      <c r="I5" s="12" t="s">
        <v>10</v>
      </c>
      <c r="J5" s="12"/>
      <c r="K5" s="12"/>
      <c r="L5" s="12">
        <v>7</v>
      </c>
      <c r="M5" s="42"/>
    </row>
    <row r="6" spans="1:13" x14ac:dyDescent="0.25">
      <c r="A6" s="34">
        <v>2</v>
      </c>
      <c r="B6" s="34" t="s">
        <v>50</v>
      </c>
      <c r="C6" s="40" t="s">
        <v>10</v>
      </c>
      <c r="D6" s="12" t="s">
        <v>10</v>
      </c>
      <c r="E6" s="12" t="s">
        <v>10</v>
      </c>
      <c r="F6" s="12" t="s">
        <v>10</v>
      </c>
      <c r="G6" s="12"/>
      <c r="H6" s="12"/>
      <c r="I6" s="12" t="s">
        <v>10</v>
      </c>
      <c r="J6" s="12" t="s">
        <v>10</v>
      </c>
      <c r="K6" s="12" t="s">
        <v>10</v>
      </c>
      <c r="L6" s="12">
        <v>7</v>
      </c>
      <c r="M6" s="42"/>
    </row>
    <row r="7" spans="1:13" x14ac:dyDescent="0.25">
      <c r="A7" s="34">
        <v>3</v>
      </c>
      <c r="B7" s="35" t="s">
        <v>46</v>
      </c>
      <c r="C7" s="41" t="s">
        <v>10</v>
      </c>
      <c r="D7" s="12" t="s">
        <v>10</v>
      </c>
      <c r="E7" s="12" t="s">
        <v>10</v>
      </c>
      <c r="F7" s="12"/>
      <c r="G7" s="12" t="s">
        <v>10</v>
      </c>
      <c r="H7" s="12"/>
      <c r="I7" s="12" t="s">
        <v>10</v>
      </c>
      <c r="J7" s="12" t="s">
        <v>10</v>
      </c>
      <c r="K7" s="12"/>
      <c r="L7" s="12">
        <v>6</v>
      </c>
      <c r="M7" s="42"/>
    </row>
    <row r="8" spans="1:13" x14ac:dyDescent="0.25">
      <c r="A8" s="34">
        <v>4</v>
      </c>
      <c r="B8" s="34" t="s">
        <v>48</v>
      </c>
      <c r="C8" s="40" t="s">
        <v>10</v>
      </c>
      <c r="D8" s="12" t="s">
        <v>10</v>
      </c>
      <c r="E8" s="12" t="s">
        <v>10</v>
      </c>
      <c r="F8" s="12"/>
      <c r="G8" s="12"/>
      <c r="H8" s="12" t="s">
        <v>10</v>
      </c>
      <c r="I8" s="12" t="s">
        <v>10</v>
      </c>
      <c r="J8" s="12"/>
      <c r="K8" s="12" t="s">
        <v>10</v>
      </c>
      <c r="L8" s="12">
        <v>6</v>
      </c>
      <c r="M8" s="42"/>
    </row>
    <row r="9" spans="1:13" x14ac:dyDescent="0.25">
      <c r="A9" s="34">
        <v>5</v>
      </c>
      <c r="B9" s="36" t="s">
        <v>60</v>
      </c>
      <c r="C9" s="40" t="s">
        <v>10</v>
      </c>
      <c r="D9" s="12"/>
      <c r="E9" s="12" t="s">
        <v>10</v>
      </c>
      <c r="F9" s="12" t="s">
        <v>10</v>
      </c>
      <c r="G9" s="12" t="s">
        <v>10</v>
      </c>
      <c r="H9" s="12"/>
      <c r="I9" s="12" t="s">
        <v>10</v>
      </c>
      <c r="J9" s="12"/>
      <c r="K9" s="12" t="s">
        <v>10</v>
      </c>
      <c r="L9" s="12">
        <v>6</v>
      </c>
      <c r="M9" s="42"/>
    </row>
    <row r="10" spans="1:13" x14ac:dyDescent="0.25">
      <c r="A10" s="34">
        <v>6</v>
      </c>
      <c r="B10" s="34" t="s">
        <v>66</v>
      </c>
      <c r="C10" s="40" t="s">
        <v>10</v>
      </c>
      <c r="D10" s="12"/>
      <c r="E10" s="12" t="s">
        <v>10</v>
      </c>
      <c r="F10" s="12"/>
      <c r="G10" s="12" t="s">
        <v>10</v>
      </c>
      <c r="H10" s="12" t="s">
        <v>10</v>
      </c>
      <c r="I10" s="12" t="s">
        <v>10</v>
      </c>
      <c r="J10" s="12" t="s">
        <v>10</v>
      </c>
      <c r="K10" s="12"/>
      <c r="L10" s="12">
        <v>6</v>
      </c>
      <c r="M10" s="42"/>
    </row>
    <row r="11" spans="1:13" x14ac:dyDescent="0.25">
      <c r="A11" s="34">
        <v>7</v>
      </c>
      <c r="B11" s="35" t="s">
        <v>74</v>
      </c>
      <c r="C11" s="40" t="s">
        <v>10</v>
      </c>
      <c r="D11" s="12"/>
      <c r="E11" s="12" t="s">
        <v>10</v>
      </c>
      <c r="F11" s="12"/>
      <c r="G11" s="12" t="s">
        <v>10</v>
      </c>
      <c r="H11" s="12" t="s">
        <v>10</v>
      </c>
      <c r="I11" s="12" t="s">
        <v>10</v>
      </c>
      <c r="J11" s="12"/>
      <c r="K11" s="12" t="s">
        <v>10</v>
      </c>
      <c r="L11" s="12">
        <v>6</v>
      </c>
      <c r="M11" s="42"/>
    </row>
    <row r="12" spans="1:13" x14ac:dyDescent="0.25">
      <c r="A12" s="34">
        <v>8</v>
      </c>
      <c r="B12" s="34" t="s">
        <v>59</v>
      </c>
      <c r="C12" s="40" t="s">
        <v>10</v>
      </c>
      <c r="D12" s="12" t="s">
        <v>10</v>
      </c>
      <c r="E12" s="12"/>
      <c r="F12" s="12"/>
      <c r="G12" s="12"/>
      <c r="H12" s="12" t="s">
        <v>10</v>
      </c>
      <c r="I12" s="12" t="s">
        <v>10</v>
      </c>
      <c r="J12" s="12" t="s">
        <v>10</v>
      </c>
      <c r="K12" s="12"/>
      <c r="L12" s="12">
        <v>5</v>
      </c>
      <c r="M12" s="42"/>
    </row>
    <row r="13" spans="1:13" x14ac:dyDescent="0.25">
      <c r="A13" s="34">
        <v>9</v>
      </c>
      <c r="B13" s="34" t="s">
        <v>79</v>
      </c>
      <c r="C13" s="40" t="s">
        <v>10</v>
      </c>
      <c r="D13" s="12" t="s">
        <v>10</v>
      </c>
      <c r="E13" s="12" t="s">
        <v>10</v>
      </c>
      <c r="F13" s="12"/>
      <c r="G13" s="12"/>
      <c r="H13" s="12" t="s">
        <v>10</v>
      </c>
      <c r="I13" s="12" t="s">
        <v>10</v>
      </c>
      <c r="J13" s="12"/>
      <c r="K13" s="12"/>
      <c r="L13" s="12">
        <v>5</v>
      </c>
      <c r="M13" s="42"/>
    </row>
    <row r="14" spans="1:13" x14ac:dyDescent="0.25">
      <c r="A14" s="34">
        <v>10</v>
      </c>
      <c r="B14" s="34" t="s">
        <v>81</v>
      </c>
      <c r="C14" s="40" t="s">
        <v>10</v>
      </c>
      <c r="D14" s="12" t="s">
        <v>10</v>
      </c>
      <c r="E14" s="12" t="s">
        <v>10</v>
      </c>
      <c r="F14" s="12" t="s">
        <v>10</v>
      </c>
      <c r="G14" s="12"/>
      <c r="H14" s="12"/>
      <c r="I14" s="12" t="s">
        <v>10</v>
      </c>
      <c r="J14" s="12"/>
      <c r="K14" s="12"/>
      <c r="L14" s="12">
        <v>5</v>
      </c>
      <c r="M14" s="42"/>
    </row>
    <row r="15" spans="1:13" x14ac:dyDescent="0.25">
      <c r="A15" s="34">
        <v>11</v>
      </c>
      <c r="B15" s="34" t="s">
        <v>51</v>
      </c>
      <c r="C15" s="40" t="s">
        <v>10</v>
      </c>
      <c r="D15" s="12"/>
      <c r="E15" s="12" t="s">
        <v>10</v>
      </c>
      <c r="F15" s="12"/>
      <c r="G15" s="12"/>
      <c r="H15" s="12"/>
      <c r="I15" s="12"/>
      <c r="J15" s="12" t="s">
        <v>10</v>
      </c>
      <c r="K15" s="12" t="s">
        <v>10</v>
      </c>
      <c r="L15" s="12">
        <v>4</v>
      </c>
      <c r="M15" s="42"/>
    </row>
    <row r="16" spans="1:13" x14ac:dyDescent="0.25">
      <c r="A16" s="34">
        <v>12</v>
      </c>
      <c r="B16" s="34" t="s">
        <v>54</v>
      </c>
      <c r="C16" s="40" t="s">
        <v>10</v>
      </c>
      <c r="D16" s="12"/>
      <c r="E16" s="12" t="s">
        <v>10</v>
      </c>
      <c r="F16" s="12"/>
      <c r="G16" s="12"/>
      <c r="H16" s="12"/>
      <c r="I16" s="12" t="s">
        <v>10</v>
      </c>
      <c r="J16" s="12"/>
      <c r="K16" s="12" t="s">
        <v>10</v>
      </c>
      <c r="L16" s="12">
        <v>4</v>
      </c>
      <c r="M16" s="42"/>
    </row>
    <row r="17" spans="1:13" x14ac:dyDescent="0.25">
      <c r="A17" s="34">
        <v>13</v>
      </c>
      <c r="B17" s="34" t="s">
        <v>55</v>
      </c>
      <c r="C17" s="39" t="s">
        <v>10</v>
      </c>
      <c r="D17" s="12" t="s">
        <v>10</v>
      </c>
      <c r="E17" s="12" t="s">
        <v>10</v>
      </c>
      <c r="F17" s="12"/>
      <c r="G17" s="12"/>
      <c r="H17" s="12"/>
      <c r="I17" s="12" t="s">
        <v>10</v>
      </c>
      <c r="J17" s="12"/>
      <c r="K17" s="12"/>
      <c r="L17" s="12">
        <v>4</v>
      </c>
      <c r="M17" s="42"/>
    </row>
    <row r="18" spans="1:13" x14ac:dyDescent="0.25">
      <c r="A18" s="34">
        <v>14</v>
      </c>
      <c r="B18" s="34" t="s">
        <v>57</v>
      </c>
      <c r="C18" s="40" t="s">
        <v>10</v>
      </c>
      <c r="D18" s="12"/>
      <c r="E18" s="12" t="s">
        <v>10</v>
      </c>
      <c r="F18" s="12"/>
      <c r="G18" s="12"/>
      <c r="H18" s="12"/>
      <c r="I18" s="12" t="s">
        <v>10</v>
      </c>
      <c r="J18" s="12"/>
      <c r="K18" s="12" t="s">
        <v>10</v>
      </c>
      <c r="L18" s="12">
        <v>4</v>
      </c>
      <c r="M18" s="42"/>
    </row>
    <row r="19" spans="1:13" x14ac:dyDescent="0.25">
      <c r="A19" s="34">
        <v>15</v>
      </c>
      <c r="B19" s="34" t="s">
        <v>63</v>
      </c>
      <c r="C19" s="40" t="s">
        <v>10</v>
      </c>
      <c r="D19" s="12"/>
      <c r="E19" s="12" t="s">
        <v>10</v>
      </c>
      <c r="F19" s="12"/>
      <c r="G19" s="12"/>
      <c r="H19" s="12"/>
      <c r="I19" s="12" t="s">
        <v>10</v>
      </c>
      <c r="J19" s="12"/>
      <c r="K19" s="12" t="s">
        <v>10</v>
      </c>
      <c r="L19" s="12">
        <v>4</v>
      </c>
      <c r="M19" s="42"/>
    </row>
    <row r="20" spans="1:13" x14ac:dyDescent="0.25">
      <c r="A20" s="34">
        <v>16</v>
      </c>
      <c r="B20" s="34" t="s">
        <v>64</v>
      </c>
      <c r="C20" s="40" t="s">
        <v>10</v>
      </c>
      <c r="D20" s="12" t="s">
        <v>10</v>
      </c>
      <c r="E20" s="12" t="s">
        <v>10</v>
      </c>
      <c r="F20" s="12"/>
      <c r="G20" s="12"/>
      <c r="H20" s="12"/>
      <c r="I20" s="12" t="s">
        <v>10</v>
      </c>
      <c r="J20" s="12"/>
      <c r="K20" s="12"/>
      <c r="L20" s="12">
        <v>4</v>
      </c>
      <c r="M20" s="42"/>
    </row>
    <row r="21" spans="1:13" x14ac:dyDescent="0.25">
      <c r="A21" s="34">
        <v>17</v>
      </c>
      <c r="B21" s="34" t="s">
        <v>65</v>
      </c>
      <c r="C21" s="40" t="s">
        <v>10</v>
      </c>
      <c r="D21" s="12"/>
      <c r="E21" s="12" t="s">
        <v>10</v>
      </c>
      <c r="F21" s="12"/>
      <c r="G21" s="12"/>
      <c r="H21" s="12" t="s">
        <v>10</v>
      </c>
      <c r="I21" s="12" t="s">
        <v>10</v>
      </c>
      <c r="J21" s="12"/>
      <c r="K21" s="12"/>
      <c r="L21" s="12">
        <v>4</v>
      </c>
      <c r="M21" s="42"/>
    </row>
    <row r="22" spans="1:13" x14ac:dyDescent="0.25">
      <c r="A22" s="34">
        <v>18</v>
      </c>
      <c r="B22" s="34" t="s">
        <v>67</v>
      </c>
      <c r="C22" s="40" t="s">
        <v>10</v>
      </c>
      <c r="D22" s="12"/>
      <c r="E22" s="12" t="s">
        <v>10</v>
      </c>
      <c r="F22" s="12"/>
      <c r="G22" s="12"/>
      <c r="H22" s="12" t="s">
        <v>10</v>
      </c>
      <c r="I22" s="12" t="s">
        <v>10</v>
      </c>
      <c r="J22" s="12"/>
      <c r="K22" s="12"/>
      <c r="L22" s="12">
        <v>4</v>
      </c>
      <c r="M22" s="42"/>
    </row>
    <row r="23" spans="1:13" x14ac:dyDescent="0.25">
      <c r="A23" s="34">
        <v>19</v>
      </c>
      <c r="B23" s="34" t="s">
        <v>68</v>
      </c>
      <c r="C23" s="40" t="s">
        <v>10</v>
      </c>
      <c r="D23" s="12" t="s">
        <v>10</v>
      </c>
      <c r="E23" s="12" t="s">
        <v>10</v>
      </c>
      <c r="F23" s="12"/>
      <c r="G23" s="12"/>
      <c r="H23" s="12"/>
      <c r="I23" s="12" t="s">
        <v>10</v>
      </c>
      <c r="J23" s="12"/>
      <c r="K23" s="12"/>
      <c r="L23" s="12">
        <v>4</v>
      </c>
      <c r="M23" s="42"/>
    </row>
    <row r="24" spans="1:13" x14ac:dyDescent="0.25">
      <c r="A24" s="34">
        <v>20</v>
      </c>
      <c r="B24" s="37" t="s">
        <v>69</v>
      </c>
      <c r="C24" s="40" t="s">
        <v>10</v>
      </c>
      <c r="D24" s="12"/>
      <c r="E24" s="12" t="s">
        <v>10</v>
      </c>
      <c r="F24" s="12" t="s">
        <v>10</v>
      </c>
      <c r="G24" s="12"/>
      <c r="H24" s="12"/>
      <c r="I24" s="12"/>
      <c r="J24" s="12"/>
      <c r="K24" s="12" t="s">
        <v>10</v>
      </c>
      <c r="L24" s="12">
        <v>4</v>
      </c>
      <c r="M24" s="42"/>
    </row>
    <row r="25" spans="1:13" x14ac:dyDescent="0.25">
      <c r="A25" s="34">
        <v>21</v>
      </c>
      <c r="B25" s="37" t="s">
        <v>70</v>
      </c>
      <c r="C25" s="40" t="s">
        <v>10</v>
      </c>
      <c r="D25" s="12"/>
      <c r="E25" s="12" t="s">
        <v>10</v>
      </c>
      <c r="F25" s="12"/>
      <c r="G25" s="12" t="s">
        <v>10</v>
      </c>
      <c r="H25" s="12" t="s">
        <v>10</v>
      </c>
      <c r="I25" s="12"/>
      <c r="J25" s="12"/>
      <c r="K25" s="12"/>
      <c r="L25" s="12">
        <v>4</v>
      </c>
      <c r="M25" s="42"/>
    </row>
    <row r="26" spans="1:13" x14ac:dyDescent="0.25">
      <c r="A26" s="34">
        <v>22</v>
      </c>
      <c r="B26" s="34" t="s">
        <v>76</v>
      </c>
      <c r="C26" s="40" t="s">
        <v>10</v>
      </c>
      <c r="D26" s="12"/>
      <c r="E26" s="12" t="s">
        <v>10</v>
      </c>
      <c r="F26" s="12"/>
      <c r="G26" s="12"/>
      <c r="H26" s="12" t="s">
        <v>10</v>
      </c>
      <c r="I26" s="12" t="s">
        <v>10</v>
      </c>
      <c r="J26" s="12"/>
      <c r="K26" s="12"/>
      <c r="L26" s="12">
        <v>4</v>
      </c>
      <c r="M26" s="42"/>
    </row>
    <row r="27" spans="1:13" x14ac:dyDescent="0.25">
      <c r="A27" s="34">
        <v>23</v>
      </c>
      <c r="B27" s="34" t="s">
        <v>80</v>
      </c>
      <c r="C27" s="40" t="s">
        <v>10</v>
      </c>
      <c r="D27" s="12" t="s">
        <v>10</v>
      </c>
      <c r="E27" s="12" t="s">
        <v>10</v>
      </c>
      <c r="F27" s="12"/>
      <c r="G27" s="12"/>
      <c r="H27" s="12" t="s">
        <v>10</v>
      </c>
      <c r="I27" s="12"/>
      <c r="J27" s="12"/>
      <c r="K27" s="12"/>
      <c r="L27" s="12">
        <v>4</v>
      </c>
      <c r="M27" s="42"/>
    </row>
    <row r="28" spans="1:13" x14ac:dyDescent="0.25">
      <c r="A28" s="34">
        <v>24</v>
      </c>
      <c r="B28" s="34" t="s">
        <v>45</v>
      </c>
      <c r="C28" s="40" t="s">
        <v>10</v>
      </c>
      <c r="D28" s="12"/>
      <c r="E28" s="12" t="s">
        <v>10</v>
      </c>
      <c r="F28" s="12"/>
      <c r="G28" s="12"/>
      <c r="H28" s="12"/>
      <c r="I28" s="12" t="s">
        <v>10</v>
      </c>
      <c r="J28" s="12"/>
      <c r="K28" s="12"/>
      <c r="L28" s="12">
        <v>3</v>
      </c>
      <c r="M28" s="45"/>
    </row>
    <row r="29" spans="1:13" x14ac:dyDescent="0.25">
      <c r="A29" s="34">
        <v>25</v>
      </c>
      <c r="B29" s="34" t="s">
        <v>49</v>
      </c>
      <c r="C29" s="40"/>
      <c r="D29" s="12"/>
      <c r="E29" s="12" t="s">
        <v>10</v>
      </c>
      <c r="F29" s="12"/>
      <c r="G29" s="12"/>
      <c r="H29" s="12" t="s">
        <v>10</v>
      </c>
      <c r="I29" s="12" t="s">
        <v>10</v>
      </c>
      <c r="J29" s="12"/>
      <c r="K29" s="12"/>
      <c r="L29" s="12">
        <v>3</v>
      </c>
      <c r="M29" s="45"/>
    </row>
    <row r="30" spans="1:13" x14ac:dyDescent="0.25">
      <c r="A30" s="34">
        <v>26</v>
      </c>
      <c r="B30" s="34" t="s">
        <v>53</v>
      </c>
      <c r="C30" s="40" t="s">
        <v>10</v>
      </c>
      <c r="D30" s="12"/>
      <c r="E30" s="12" t="s">
        <v>10</v>
      </c>
      <c r="F30" s="12"/>
      <c r="G30" s="12"/>
      <c r="H30" s="12"/>
      <c r="I30" s="12" t="s">
        <v>10</v>
      </c>
      <c r="J30" s="12"/>
      <c r="K30" s="12"/>
      <c r="L30" s="12">
        <v>3</v>
      </c>
      <c r="M30" s="45"/>
    </row>
    <row r="31" spans="1:13" x14ac:dyDescent="0.25">
      <c r="A31" s="34">
        <v>27</v>
      </c>
      <c r="B31" s="34" t="s">
        <v>56</v>
      </c>
      <c r="C31" s="40"/>
      <c r="D31" s="12"/>
      <c r="E31" s="12" t="s">
        <v>10</v>
      </c>
      <c r="F31" s="12"/>
      <c r="G31" s="12"/>
      <c r="H31" s="12" t="s">
        <v>10</v>
      </c>
      <c r="I31" s="12"/>
      <c r="J31" s="12" t="s">
        <v>10</v>
      </c>
      <c r="K31" s="12"/>
      <c r="L31" s="12">
        <v>3</v>
      </c>
      <c r="M31" s="45"/>
    </row>
    <row r="32" spans="1:13" x14ac:dyDescent="0.25">
      <c r="A32" s="34">
        <v>28</v>
      </c>
      <c r="B32" s="36" t="s">
        <v>62</v>
      </c>
      <c r="C32" s="40"/>
      <c r="D32" s="12"/>
      <c r="E32" s="12" t="s">
        <v>10</v>
      </c>
      <c r="F32" s="12"/>
      <c r="G32" s="12"/>
      <c r="H32" s="12"/>
      <c r="I32" s="12" t="s">
        <v>10</v>
      </c>
      <c r="J32" s="12"/>
      <c r="K32" s="12" t="s">
        <v>10</v>
      </c>
      <c r="L32" s="12">
        <v>3</v>
      </c>
      <c r="M32" s="45"/>
    </row>
    <row r="33" spans="1:13" x14ac:dyDescent="0.25">
      <c r="A33" s="34">
        <v>29</v>
      </c>
      <c r="B33" s="34" t="s">
        <v>72</v>
      </c>
      <c r="C33" s="40"/>
      <c r="D33" s="12" t="s">
        <v>10</v>
      </c>
      <c r="E33" s="12"/>
      <c r="F33" s="12"/>
      <c r="G33" s="12"/>
      <c r="H33" s="12" t="s">
        <v>10</v>
      </c>
      <c r="I33" s="12"/>
      <c r="J33" s="12" t="s">
        <v>10</v>
      </c>
      <c r="K33" s="12"/>
      <c r="L33" s="12">
        <v>3</v>
      </c>
      <c r="M33" s="45"/>
    </row>
    <row r="34" spans="1:13" x14ac:dyDescent="0.25">
      <c r="A34" s="34">
        <v>30</v>
      </c>
      <c r="B34" s="35" t="s">
        <v>73</v>
      </c>
      <c r="C34" s="40" t="s">
        <v>10</v>
      </c>
      <c r="D34" s="12"/>
      <c r="E34" s="12" t="s">
        <v>10</v>
      </c>
      <c r="F34" s="12"/>
      <c r="G34" s="12"/>
      <c r="H34" s="12" t="s">
        <v>10</v>
      </c>
      <c r="I34" s="12"/>
      <c r="J34" s="12"/>
      <c r="K34" s="12"/>
      <c r="L34" s="12">
        <v>3</v>
      </c>
      <c r="M34" s="45"/>
    </row>
    <row r="35" spans="1:13" x14ac:dyDescent="0.25">
      <c r="A35" s="34">
        <v>31</v>
      </c>
      <c r="B35" s="34" t="s">
        <v>75</v>
      </c>
      <c r="C35" s="40" t="s">
        <v>10</v>
      </c>
      <c r="D35" s="12" t="s">
        <v>10</v>
      </c>
      <c r="E35" s="12"/>
      <c r="F35" s="12"/>
      <c r="G35" s="12"/>
      <c r="H35" s="12"/>
      <c r="I35" s="12" t="s">
        <v>10</v>
      </c>
      <c r="J35" s="12"/>
      <c r="K35" s="12"/>
      <c r="L35" s="12">
        <v>3</v>
      </c>
      <c r="M35" s="45"/>
    </row>
    <row r="36" spans="1:13" x14ac:dyDescent="0.25">
      <c r="A36" s="34">
        <v>32</v>
      </c>
      <c r="B36" s="34" t="s">
        <v>77</v>
      </c>
      <c r="C36" s="40" t="s">
        <v>10</v>
      </c>
      <c r="D36" s="12"/>
      <c r="E36" s="12" t="s">
        <v>10</v>
      </c>
      <c r="F36" s="12"/>
      <c r="G36" s="12"/>
      <c r="H36" s="12"/>
      <c r="I36" s="12" t="s">
        <v>10</v>
      </c>
      <c r="J36" s="12"/>
      <c r="K36" s="12"/>
      <c r="L36" s="12">
        <v>3</v>
      </c>
      <c r="M36" s="45"/>
    </row>
    <row r="37" spans="1:13" x14ac:dyDescent="0.25">
      <c r="A37" s="34">
        <v>33</v>
      </c>
      <c r="B37" s="34" t="s">
        <v>78</v>
      </c>
      <c r="C37" s="40" t="s">
        <v>10</v>
      </c>
      <c r="D37" s="12"/>
      <c r="E37" s="12" t="s">
        <v>10</v>
      </c>
      <c r="F37" s="12"/>
      <c r="G37" s="12"/>
      <c r="H37" s="12"/>
      <c r="I37" s="12"/>
      <c r="J37" s="12"/>
      <c r="K37" s="12" t="s">
        <v>10</v>
      </c>
      <c r="L37" s="12">
        <v>3</v>
      </c>
      <c r="M37" s="45"/>
    </row>
    <row r="38" spans="1:13" x14ac:dyDescent="0.25">
      <c r="A38" s="34">
        <v>34</v>
      </c>
      <c r="B38" s="35" t="s">
        <v>82</v>
      </c>
      <c r="C38" s="40" t="s">
        <v>10</v>
      </c>
      <c r="D38" s="12"/>
      <c r="E38" s="12" t="s">
        <v>10</v>
      </c>
      <c r="F38" s="12"/>
      <c r="G38" s="12"/>
      <c r="H38" s="12"/>
      <c r="I38" s="12"/>
      <c r="J38" s="12"/>
      <c r="K38" s="12" t="s">
        <v>10</v>
      </c>
      <c r="L38" s="12">
        <v>3</v>
      </c>
      <c r="M38" s="45"/>
    </row>
    <row r="39" spans="1:13" x14ac:dyDescent="0.25">
      <c r="A39" s="34">
        <v>35</v>
      </c>
      <c r="B39" s="34" t="s">
        <v>52</v>
      </c>
      <c r="C39" s="40" t="s">
        <v>83</v>
      </c>
      <c r="D39" s="12"/>
      <c r="E39" s="12" t="s">
        <v>83</v>
      </c>
      <c r="F39" s="12"/>
      <c r="G39" s="12"/>
      <c r="H39" s="12"/>
      <c r="I39" s="12"/>
      <c r="J39" s="12"/>
      <c r="K39" s="12"/>
      <c r="L39" s="12">
        <v>2</v>
      </c>
      <c r="M39" s="45"/>
    </row>
    <row r="40" spans="1:13" x14ac:dyDescent="0.25">
      <c r="A40" s="34">
        <v>36</v>
      </c>
      <c r="B40" s="34" t="s">
        <v>58</v>
      </c>
      <c r="C40" s="40"/>
      <c r="D40" s="12"/>
      <c r="E40" s="12"/>
      <c r="F40" s="12"/>
      <c r="G40" s="12"/>
      <c r="H40" s="12"/>
      <c r="I40" s="12" t="s">
        <v>83</v>
      </c>
      <c r="J40" s="12"/>
      <c r="K40" s="12"/>
      <c r="L40" s="12">
        <v>1</v>
      </c>
      <c r="M40" s="45"/>
    </row>
    <row r="41" spans="1:13" x14ac:dyDescent="0.25">
      <c r="A41" s="34">
        <v>37</v>
      </c>
      <c r="B41" s="34" t="s">
        <v>61</v>
      </c>
      <c r="C41" s="40"/>
      <c r="D41" s="12"/>
      <c r="E41" s="12" t="s">
        <v>10</v>
      </c>
      <c r="F41" s="12"/>
      <c r="G41" s="12"/>
      <c r="H41" s="12"/>
      <c r="I41" s="12"/>
      <c r="J41" s="12"/>
      <c r="K41" s="12"/>
      <c r="L41" s="12">
        <v>1</v>
      </c>
      <c r="M41" s="45"/>
    </row>
    <row r="42" spans="1:13" x14ac:dyDescent="0.25">
      <c r="A42" s="34">
        <v>38</v>
      </c>
      <c r="B42" s="37" t="s">
        <v>71</v>
      </c>
      <c r="C42" s="40" t="s">
        <v>83</v>
      </c>
      <c r="D42" s="12"/>
      <c r="E42" s="12"/>
      <c r="F42" s="12"/>
      <c r="G42" s="12"/>
      <c r="H42" s="12"/>
      <c r="I42" s="12"/>
      <c r="J42" s="12"/>
      <c r="K42" s="12"/>
      <c r="L42" s="12">
        <v>1</v>
      </c>
      <c r="M42" s="45"/>
    </row>
    <row r="43" spans="1:13" x14ac:dyDescent="0.25">
      <c r="A43" s="34"/>
      <c r="B43" s="34"/>
      <c r="C43" s="31">
        <v>32</v>
      </c>
      <c r="D43" s="12">
        <v>25</v>
      </c>
      <c r="E43" s="12">
        <v>34</v>
      </c>
      <c r="F43" s="12">
        <v>5</v>
      </c>
      <c r="G43" s="12">
        <v>6</v>
      </c>
      <c r="H43" s="12">
        <v>15</v>
      </c>
      <c r="I43" s="12">
        <v>35</v>
      </c>
      <c r="J43" s="12">
        <v>7</v>
      </c>
      <c r="K43" s="12">
        <v>13</v>
      </c>
      <c r="L43" s="12"/>
      <c r="M43" s="12"/>
    </row>
    <row r="44" spans="1:13" x14ac:dyDescent="0.25">
      <c r="A44" s="10"/>
      <c r="B44" s="10"/>
      <c r="C44" s="33">
        <v>0.84209999999999996</v>
      </c>
      <c r="D44" s="33">
        <v>0.65780000000000005</v>
      </c>
      <c r="E44" s="33">
        <v>0.89470000000000005</v>
      </c>
      <c r="F44" s="33">
        <v>0.13150000000000001</v>
      </c>
      <c r="G44" s="33">
        <v>0.1578</v>
      </c>
      <c r="H44" s="33">
        <v>0.3947</v>
      </c>
      <c r="I44" s="33">
        <v>0.92100000000000004</v>
      </c>
      <c r="J44" s="33">
        <v>0.1842</v>
      </c>
      <c r="K44" s="33">
        <v>0.34210000000000002</v>
      </c>
      <c r="L44" s="12"/>
      <c r="M44" s="12"/>
    </row>
    <row r="45" spans="1:13" x14ac:dyDescent="0.25">
      <c r="A45" s="10"/>
      <c r="B45" s="1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0"/>
      <c r="B46" s="1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</sheetData>
  <sortState ref="A4:M44">
    <sortCondition descending="1" ref="L6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33" workbookViewId="0">
      <selection activeCell="N11" sqref="N11"/>
    </sheetView>
  </sheetViews>
  <sheetFormatPr baseColWidth="10" defaultRowHeight="12.75" x14ac:dyDescent="0.25"/>
  <cols>
    <col min="1" max="1" width="7" customWidth="1"/>
    <col min="2" max="2" width="38.3984375" customWidth="1"/>
    <col min="3" max="3" width="8" style="27" customWidth="1"/>
    <col min="4" max="12" width="8" customWidth="1"/>
  </cols>
  <sheetData>
    <row r="1" spans="1:13" ht="18.75" x14ac:dyDescent="0.3">
      <c r="A1" s="1"/>
      <c r="B1" s="3" t="s">
        <v>0</v>
      </c>
      <c r="C1" s="24"/>
    </row>
    <row r="2" spans="1:13" ht="21" x14ac:dyDescent="0.35">
      <c r="A2" s="1"/>
      <c r="B2" s="3" t="s">
        <v>1</v>
      </c>
      <c r="C2" s="25"/>
    </row>
    <row r="3" spans="1:13" ht="21" x14ac:dyDescent="0.35">
      <c r="A3" s="1"/>
      <c r="B3" s="3"/>
      <c r="C3" s="25"/>
    </row>
    <row r="4" spans="1:13" ht="21" x14ac:dyDescent="0.35">
      <c r="A4" s="1"/>
      <c r="B4" s="2" t="s">
        <v>2</v>
      </c>
      <c r="C4" s="24"/>
    </row>
    <row r="5" spans="1:13" ht="13.5" x14ac:dyDescent="0.25">
      <c r="A5" s="23"/>
      <c r="B5" s="22" t="s">
        <v>3</v>
      </c>
      <c r="C5" s="28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 t="s">
        <v>8</v>
      </c>
      <c r="M5" s="12" t="s">
        <v>9</v>
      </c>
    </row>
    <row r="6" spans="1:13" x14ac:dyDescent="0.25">
      <c r="A6" s="16">
        <v>1</v>
      </c>
      <c r="B6" s="18" t="s">
        <v>12</v>
      </c>
      <c r="C6" s="29" t="s">
        <v>10</v>
      </c>
      <c r="D6" s="11" t="s">
        <v>10</v>
      </c>
      <c r="E6" s="11" t="s">
        <v>10</v>
      </c>
      <c r="F6" s="11" t="s">
        <v>10</v>
      </c>
      <c r="G6" s="11" t="s">
        <v>10</v>
      </c>
      <c r="H6" s="11" t="s">
        <v>10</v>
      </c>
      <c r="I6" s="11" t="s">
        <v>10</v>
      </c>
      <c r="J6" s="11" t="s">
        <v>10</v>
      </c>
      <c r="K6" s="11" t="s">
        <v>10</v>
      </c>
      <c r="L6" s="11">
        <v>9</v>
      </c>
      <c r="M6" s="44"/>
    </row>
    <row r="7" spans="1:13" x14ac:dyDescent="0.25">
      <c r="A7" s="16">
        <v>2</v>
      </c>
      <c r="B7" s="18" t="s">
        <v>19</v>
      </c>
      <c r="C7" s="29" t="s">
        <v>10</v>
      </c>
      <c r="D7" s="11" t="s">
        <v>10</v>
      </c>
      <c r="E7" s="11" t="s">
        <v>10</v>
      </c>
      <c r="F7" s="11"/>
      <c r="G7" s="11" t="s">
        <v>10</v>
      </c>
      <c r="H7" s="11" t="s">
        <v>10</v>
      </c>
      <c r="I7" s="11" t="s">
        <v>10</v>
      </c>
      <c r="J7" s="11"/>
      <c r="K7" s="11" t="s">
        <v>10</v>
      </c>
      <c r="L7" s="11">
        <v>7</v>
      </c>
      <c r="M7" s="44"/>
    </row>
    <row r="8" spans="1:13" x14ac:dyDescent="0.25">
      <c r="A8" s="16">
        <v>3</v>
      </c>
      <c r="B8" s="18" t="s">
        <v>16</v>
      </c>
      <c r="C8" s="29" t="s">
        <v>10</v>
      </c>
      <c r="D8" s="11" t="s">
        <v>10</v>
      </c>
      <c r="E8" s="11" t="s">
        <v>10</v>
      </c>
      <c r="F8" s="11"/>
      <c r="G8" s="11" t="s">
        <v>10</v>
      </c>
      <c r="H8" s="11"/>
      <c r="I8" s="11" t="s">
        <v>10</v>
      </c>
      <c r="J8" s="11"/>
      <c r="K8" s="11" t="s">
        <v>10</v>
      </c>
      <c r="L8" s="11">
        <v>6</v>
      </c>
      <c r="M8" s="44"/>
    </row>
    <row r="9" spans="1:13" x14ac:dyDescent="0.25">
      <c r="A9" s="16">
        <v>4</v>
      </c>
      <c r="B9" s="18" t="s">
        <v>32</v>
      </c>
      <c r="C9" s="29" t="s">
        <v>10</v>
      </c>
      <c r="D9" s="11" t="s">
        <v>10</v>
      </c>
      <c r="E9" s="11" t="s">
        <v>10</v>
      </c>
      <c r="F9" s="11"/>
      <c r="G9" s="11"/>
      <c r="H9" s="11" t="s">
        <v>10</v>
      </c>
      <c r="I9" s="11" t="s">
        <v>10</v>
      </c>
      <c r="J9" s="11"/>
      <c r="K9" s="11" t="s">
        <v>10</v>
      </c>
      <c r="L9" s="11">
        <v>6</v>
      </c>
      <c r="M9" s="44"/>
    </row>
    <row r="10" spans="1:13" x14ac:dyDescent="0.25">
      <c r="A10" s="16">
        <v>5</v>
      </c>
      <c r="B10" s="18" t="s">
        <v>17</v>
      </c>
      <c r="C10" s="29" t="s">
        <v>10</v>
      </c>
      <c r="D10" s="11" t="s">
        <v>10</v>
      </c>
      <c r="E10" s="11" t="s">
        <v>10</v>
      </c>
      <c r="F10" s="11"/>
      <c r="G10" s="11" t="s">
        <v>10</v>
      </c>
      <c r="H10" s="11" t="s">
        <v>10</v>
      </c>
      <c r="I10" s="11"/>
      <c r="J10" s="11"/>
      <c r="K10" s="11"/>
      <c r="L10" s="11">
        <v>5</v>
      </c>
      <c r="M10" s="44"/>
    </row>
    <row r="11" spans="1:13" x14ac:dyDescent="0.25">
      <c r="A11" s="16">
        <v>6</v>
      </c>
      <c r="B11" s="20" t="s">
        <v>24</v>
      </c>
      <c r="C11" s="29" t="s">
        <v>10</v>
      </c>
      <c r="D11" s="11" t="s">
        <v>10</v>
      </c>
      <c r="E11" s="11" t="s">
        <v>10</v>
      </c>
      <c r="F11" s="11"/>
      <c r="G11" s="11"/>
      <c r="H11" s="11" t="s">
        <v>10</v>
      </c>
      <c r="I11" s="11" t="s">
        <v>10</v>
      </c>
      <c r="J11" s="11"/>
      <c r="K11" s="11"/>
      <c r="L11" s="11">
        <v>5</v>
      </c>
      <c r="M11" s="44"/>
    </row>
    <row r="12" spans="1:13" x14ac:dyDescent="0.25">
      <c r="A12" s="16">
        <v>7</v>
      </c>
      <c r="B12" s="21" t="s">
        <v>25</v>
      </c>
      <c r="C12" s="29" t="s">
        <v>10</v>
      </c>
      <c r="D12" s="11" t="s">
        <v>10</v>
      </c>
      <c r="E12" s="11" t="s">
        <v>10</v>
      </c>
      <c r="F12" s="11"/>
      <c r="G12" s="11"/>
      <c r="H12" s="11" t="s">
        <v>10</v>
      </c>
      <c r="I12" s="11" t="s">
        <v>10</v>
      </c>
      <c r="J12" s="11"/>
      <c r="K12" s="11"/>
      <c r="L12" s="11">
        <v>5</v>
      </c>
      <c r="M12" s="44"/>
    </row>
    <row r="13" spans="1:13" x14ac:dyDescent="0.25">
      <c r="A13" s="16">
        <v>8</v>
      </c>
      <c r="B13" s="18" t="s">
        <v>26</v>
      </c>
      <c r="C13" s="29" t="s">
        <v>10</v>
      </c>
      <c r="D13" s="11" t="s">
        <v>10</v>
      </c>
      <c r="E13" s="11" t="s">
        <v>10</v>
      </c>
      <c r="F13" s="11"/>
      <c r="G13" s="11" t="s">
        <v>10</v>
      </c>
      <c r="H13" s="11"/>
      <c r="I13" s="11" t="s">
        <v>10</v>
      </c>
      <c r="J13" s="11"/>
      <c r="K13" s="11"/>
      <c r="L13" s="11">
        <v>5</v>
      </c>
      <c r="M13" s="44"/>
    </row>
    <row r="14" spans="1:13" x14ac:dyDescent="0.25">
      <c r="A14" s="16">
        <v>9</v>
      </c>
      <c r="B14" s="18" t="s">
        <v>29</v>
      </c>
      <c r="C14" s="29" t="s">
        <v>10</v>
      </c>
      <c r="D14" s="11" t="s">
        <v>10</v>
      </c>
      <c r="E14" s="11" t="s">
        <v>10</v>
      </c>
      <c r="F14" s="11" t="s">
        <v>10</v>
      </c>
      <c r="G14" s="11" t="s">
        <v>10</v>
      </c>
      <c r="H14" s="11"/>
      <c r="I14" s="11"/>
      <c r="J14" s="11"/>
      <c r="K14" s="11"/>
      <c r="L14" s="11">
        <v>5</v>
      </c>
      <c r="M14" s="44"/>
    </row>
    <row r="15" spans="1:13" x14ac:dyDescent="0.25">
      <c r="A15" s="16">
        <v>10</v>
      </c>
      <c r="B15" s="18" t="s">
        <v>35</v>
      </c>
      <c r="C15" s="29" t="s">
        <v>10</v>
      </c>
      <c r="D15" s="11"/>
      <c r="E15" s="11" t="s">
        <v>10</v>
      </c>
      <c r="F15" s="11"/>
      <c r="G15" s="11" t="s">
        <v>10</v>
      </c>
      <c r="H15" s="11"/>
      <c r="I15" s="11" t="s">
        <v>10</v>
      </c>
      <c r="J15" s="11"/>
      <c r="K15" s="11" t="s">
        <v>10</v>
      </c>
      <c r="L15" s="11">
        <v>5</v>
      </c>
      <c r="M15" s="44"/>
    </row>
    <row r="16" spans="1:13" x14ac:dyDescent="0.25">
      <c r="A16" s="16">
        <v>11</v>
      </c>
      <c r="B16" s="18" t="s">
        <v>5</v>
      </c>
      <c r="C16" s="29" t="s">
        <v>10</v>
      </c>
      <c r="D16" s="11" t="s">
        <v>10</v>
      </c>
      <c r="E16" s="11" t="s">
        <v>10</v>
      </c>
      <c r="F16" s="11" t="s">
        <v>10</v>
      </c>
      <c r="G16" s="11" t="s">
        <v>10</v>
      </c>
      <c r="H16" s="11"/>
      <c r="I16" s="11"/>
      <c r="J16" s="11"/>
      <c r="K16" s="11" t="s">
        <v>10</v>
      </c>
      <c r="L16" s="11">
        <v>5</v>
      </c>
      <c r="M16" s="44"/>
    </row>
    <row r="17" spans="1:13" x14ac:dyDescent="0.25">
      <c r="A17" s="16">
        <v>12</v>
      </c>
      <c r="B17" s="19" t="s">
        <v>40</v>
      </c>
      <c r="C17" s="29" t="s">
        <v>10</v>
      </c>
      <c r="D17" s="11" t="s">
        <v>10</v>
      </c>
      <c r="E17" s="11"/>
      <c r="F17" s="11" t="s">
        <v>10</v>
      </c>
      <c r="G17" s="11" t="s">
        <v>10</v>
      </c>
      <c r="H17" s="11" t="s">
        <v>10</v>
      </c>
      <c r="I17" s="11"/>
      <c r="J17" s="11"/>
      <c r="K17" s="11"/>
      <c r="L17" s="11">
        <v>5</v>
      </c>
      <c r="M17" s="44"/>
    </row>
    <row r="18" spans="1:13" x14ac:dyDescent="0.25">
      <c r="A18" s="16">
        <v>13</v>
      </c>
      <c r="B18" s="18" t="s">
        <v>43</v>
      </c>
      <c r="C18" s="29" t="s">
        <v>10</v>
      </c>
      <c r="D18" s="11" t="s">
        <v>10</v>
      </c>
      <c r="E18" s="11" t="s">
        <v>10</v>
      </c>
      <c r="F18" s="11" t="s">
        <v>10</v>
      </c>
      <c r="G18" s="11" t="s">
        <v>10</v>
      </c>
      <c r="H18" s="11"/>
      <c r="I18" s="11"/>
      <c r="J18" s="11"/>
      <c r="K18" s="11"/>
      <c r="L18" s="11">
        <v>5</v>
      </c>
      <c r="M18" s="44"/>
    </row>
    <row r="19" spans="1:13" x14ac:dyDescent="0.25">
      <c r="A19" s="16">
        <v>14</v>
      </c>
      <c r="B19" s="18" t="s">
        <v>23</v>
      </c>
      <c r="C19" s="29" t="s">
        <v>10</v>
      </c>
      <c r="D19" s="11" t="s">
        <v>10</v>
      </c>
      <c r="E19" s="11" t="s">
        <v>10</v>
      </c>
      <c r="F19" s="11"/>
      <c r="G19" s="11"/>
      <c r="H19" s="11" t="s">
        <v>10</v>
      </c>
      <c r="I19" s="11"/>
      <c r="J19" s="11"/>
      <c r="K19" s="11"/>
      <c r="L19" s="11">
        <v>4</v>
      </c>
      <c r="M19" s="44"/>
    </row>
    <row r="20" spans="1:13" x14ac:dyDescent="0.25">
      <c r="A20" s="16">
        <v>15</v>
      </c>
      <c r="B20" s="20" t="s">
        <v>34</v>
      </c>
      <c r="C20" s="30" t="s">
        <v>10</v>
      </c>
      <c r="D20" s="11" t="s">
        <v>10</v>
      </c>
      <c r="E20" s="11"/>
      <c r="F20" s="11"/>
      <c r="G20" s="11"/>
      <c r="H20" s="11"/>
      <c r="I20" s="11" t="s">
        <v>10</v>
      </c>
      <c r="J20" s="11" t="s">
        <v>10</v>
      </c>
      <c r="K20" s="11"/>
      <c r="L20" s="11">
        <v>4</v>
      </c>
      <c r="M20" s="44"/>
    </row>
    <row r="21" spans="1:13" x14ac:dyDescent="0.25">
      <c r="A21" s="16">
        <v>16</v>
      </c>
      <c r="B21" s="18" t="s">
        <v>6</v>
      </c>
      <c r="C21" s="29" t="s">
        <v>10</v>
      </c>
      <c r="D21" s="11" t="s">
        <v>10</v>
      </c>
      <c r="E21" s="11"/>
      <c r="F21" s="11"/>
      <c r="G21" s="11"/>
      <c r="H21" s="11"/>
      <c r="I21" s="11"/>
      <c r="J21" s="11" t="s">
        <v>10</v>
      </c>
      <c r="K21" s="11" t="s">
        <v>10</v>
      </c>
      <c r="L21" s="11">
        <v>4</v>
      </c>
      <c r="M21" s="44"/>
    </row>
    <row r="22" spans="1:13" x14ac:dyDescent="0.25">
      <c r="A22" s="16">
        <v>17</v>
      </c>
      <c r="B22" s="18" t="s">
        <v>41</v>
      </c>
      <c r="C22" s="29" t="s">
        <v>10</v>
      </c>
      <c r="D22" s="11" t="s">
        <v>10</v>
      </c>
      <c r="E22" s="11" t="s">
        <v>10</v>
      </c>
      <c r="F22" s="11"/>
      <c r="G22" s="11"/>
      <c r="H22" s="11"/>
      <c r="I22" s="11" t="s">
        <v>10</v>
      </c>
      <c r="J22" s="11"/>
      <c r="K22" s="11"/>
      <c r="L22" s="11">
        <v>4</v>
      </c>
      <c r="M22" s="44"/>
    </row>
    <row r="23" spans="1:13" x14ac:dyDescent="0.25">
      <c r="A23" s="16">
        <v>18</v>
      </c>
      <c r="B23" s="18" t="s">
        <v>44</v>
      </c>
      <c r="C23" s="29" t="s">
        <v>10</v>
      </c>
      <c r="D23" s="11" t="s">
        <v>10</v>
      </c>
      <c r="E23" s="11"/>
      <c r="F23" s="11"/>
      <c r="G23" s="11" t="s">
        <v>10</v>
      </c>
      <c r="H23" s="11"/>
      <c r="I23" s="11" t="s">
        <v>10</v>
      </c>
      <c r="J23" s="11"/>
      <c r="K23" s="11"/>
      <c r="L23" s="11">
        <v>4</v>
      </c>
      <c r="M23" s="44"/>
    </row>
    <row r="24" spans="1:13" x14ac:dyDescent="0.25">
      <c r="A24" s="16">
        <v>19</v>
      </c>
      <c r="B24" s="19" t="s">
        <v>13</v>
      </c>
      <c r="C24" s="29" t="s">
        <v>10</v>
      </c>
      <c r="D24" s="11" t="s">
        <v>10</v>
      </c>
      <c r="E24" s="11" t="s">
        <v>10</v>
      </c>
      <c r="F24" s="11"/>
      <c r="G24" s="11"/>
      <c r="H24" s="11"/>
      <c r="I24" s="11"/>
      <c r="J24" s="11"/>
      <c r="K24" s="11"/>
      <c r="L24" s="11">
        <v>3</v>
      </c>
      <c r="M24" s="43"/>
    </row>
    <row r="25" spans="1:13" x14ac:dyDescent="0.25">
      <c r="A25" s="16">
        <v>20</v>
      </c>
      <c r="B25" s="18" t="s">
        <v>14</v>
      </c>
      <c r="C25" s="29" t="s">
        <v>10</v>
      </c>
      <c r="D25" s="11"/>
      <c r="E25" s="11" t="s">
        <v>10</v>
      </c>
      <c r="F25" s="11"/>
      <c r="G25" s="11"/>
      <c r="H25" s="11"/>
      <c r="I25" s="11" t="s">
        <v>10</v>
      </c>
      <c r="J25" s="11"/>
      <c r="K25" s="11"/>
      <c r="L25" s="11">
        <v>3</v>
      </c>
      <c r="M25" s="43"/>
    </row>
    <row r="26" spans="1:13" x14ac:dyDescent="0.25">
      <c r="A26" s="16">
        <v>21</v>
      </c>
      <c r="B26" s="18" t="s">
        <v>15</v>
      </c>
      <c r="C26" s="29" t="s">
        <v>10</v>
      </c>
      <c r="D26" s="11"/>
      <c r="E26" s="11"/>
      <c r="F26" s="11"/>
      <c r="G26" s="11"/>
      <c r="H26" s="11" t="s">
        <v>10</v>
      </c>
      <c r="I26" s="11"/>
      <c r="J26" s="11" t="s">
        <v>10</v>
      </c>
      <c r="K26" s="11"/>
      <c r="L26" s="11">
        <v>3</v>
      </c>
      <c r="M26" s="43"/>
    </row>
    <row r="27" spans="1:13" x14ac:dyDescent="0.25">
      <c r="A27" s="16">
        <v>22</v>
      </c>
      <c r="B27" s="18" t="s">
        <v>18</v>
      </c>
      <c r="C27" s="29" t="s">
        <v>10</v>
      </c>
      <c r="D27" s="11"/>
      <c r="E27" s="11" t="s">
        <v>10</v>
      </c>
      <c r="F27" s="11"/>
      <c r="G27" s="11"/>
      <c r="H27" s="11"/>
      <c r="I27" s="11"/>
      <c r="J27" s="11"/>
      <c r="K27" s="11" t="s">
        <v>10</v>
      </c>
      <c r="L27" s="11">
        <v>3</v>
      </c>
      <c r="M27" s="43"/>
    </row>
    <row r="28" spans="1:13" x14ac:dyDescent="0.25">
      <c r="A28" s="16">
        <v>23</v>
      </c>
      <c r="B28" s="18" t="s">
        <v>22</v>
      </c>
      <c r="C28" s="29" t="s">
        <v>10</v>
      </c>
      <c r="D28" s="11"/>
      <c r="E28" s="11" t="s">
        <v>10</v>
      </c>
      <c r="F28" s="11"/>
      <c r="G28" s="11"/>
      <c r="H28" s="11" t="s">
        <v>10</v>
      </c>
      <c r="I28" s="11"/>
      <c r="J28" s="11"/>
      <c r="K28" s="11"/>
      <c r="L28" s="11">
        <v>3</v>
      </c>
      <c r="M28" s="43"/>
    </row>
    <row r="29" spans="1:13" x14ac:dyDescent="0.25">
      <c r="A29" s="16">
        <v>24</v>
      </c>
      <c r="B29" s="18" t="s">
        <v>27</v>
      </c>
      <c r="C29" s="29" t="s">
        <v>10</v>
      </c>
      <c r="D29" s="11"/>
      <c r="E29" s="11" t="s">
        <v>10</v>
      </c>
      <c r="F29" s="11"/>
      <c r="G29" s="11"/>
      <c r="H29" s="11"/>
      <c r="I29" s="11" t="s">
        <v>10</v>
      </c>
      <c r="J29" s="11"/>
      <c r="K29" s="11"/>
      <c r="L29" s="11">
        <v>3</v>
      </c>
      <c r="M29" s="43"/>
    </row>
    <row r="30" spans="1:13" x14ac:dyDescent="0.25">
      <c r="A30" s="16">
        <v>25</v>
      </c>
      <c r="B30" s="18" t="s">
        <v>28</v>
      </c>
      <c r="C30" s="29"/>
      <c r="D30" s="11" t="s">
        <v>10</v>
      </c>
      <c r="E30" s="11" t="s">
        <v>10</v>
      </c>
      <c r="F30" s="11"/>
      <c r="G30" s="11"/>
      <c r="H30" s="11" t="s">
        <v>10</v>
      </c>
      <c r="I30" s="11"/>
      <c r="J30" s="11"/>
      <c r="K30" s="11"/>
      <c r="L30" s="11">
        <v>3</v>
      </c>
      <c r="M30" s="43"/>
    </row>
    <row r="31" spans="1:13" x14ac:dyDescent="0.25">
      <c r="A31" s="16">
        <v>26</v>
      </c>
      <c r="B31" s="18" t="s">
        <v>30</v>
      </c>
      <c r="C31" s="29" t="s">
        <v>10</v>
      </c>
      <c r="D31" s="11"/>
      <c r="E31" s="11"/>
      <c r="F31" s="11"/>
      <c r="G31" s="11" t="s">
        <v>10</v>
      </c>
      <c r="H31" s="11"/>
      <c r="I31" s="11"/>
      <c r="J31" s="11"/>
      <c r="K31" s="11" t="s">
        <v>10</v>
      </c>
      <c r="L31" s="11">
        <v>3</v>
      </c>
      <c r="M31" s="43"/>
    </row>
    <row r="32" spans="1:13" x14ac:dyDescent="0.25">
      <c r="A32" s="16">
        <v>27</v>
      </c>
      <c r="B32" s="18" t="s">
        <v>33</v>
      </c>
      <c r="C32" s="29" t="s">
        <v>10</v>
      </c>
      <c r="D32" s="11" t="s">
        <v>10</v>
      </c>
      <c r="E32" s="11"/>
      <c r="F32" s="11"/>
      <c r="G32" s="11"/>
      <c r="H32" s="11"/>
      <c r="I32" s="11" t="s">
        <v>10</v>
      </c>
      <c r="J32" s="11"/>
      <c r="K32" s="11"/>
      <c r="L32" s="11">
        <v>3</v>
      </c>
      <c r="M32" s="43"/>
    </row>
    <row r="33" spans="1:13" x14ac:dyDescent="0.25">
      <c r="A33" s="16">
        <v>28</v>
      </c>
      <c r="B33" s="18" t="s">
        <v>36</v>
      </c>
      <c r="C33" s="29" t="s">
        <v>10</v>
      </c>
      <c r="D33" s="11"/>
      <c r="E33" s="11" t="s">
        <v>10</v>
      </c>
      <c r="F33" s="11"/>
      <c r="G33" s="11"/>
      <c r="H33" s="11"/>
      <c r="I33" s="11"/>
      <c r="J33" s="11" t="s">
        <v>10</v>
      </c>
      <c r="K33" s="11"/>
      <c r="L33" s="11">
        <v>3</v>
      </c>
      <c r="M33" s="43"/>
    </row>
    <row r="34" spans="1:13" x14ac:dyDescent="0.25">
      <c r="A34" s="16">
        <v>29</v>
      </c>
      <c r="B34" s="18" t="s">
        <v>38</v>
      </c>
      <c r="C34" s="29"/>
      <c r="D34" s="11" t="s">
        <v>10</v>
      </c>
      <c r="E34" s="11" t="s">
        <v>10</v>
      </c>
      <c r="F34" s="11"/>
      <c r="G34" s="11"/>
      <c r="H34" s="11"/>
      <c r="I34" s="11" t="s">
        <v>10</v>
      </c>
      <c r="J34" s="11"/>
      <c r="K34" s="11"/>
      <c r="L34" s="11">
        <v>3</v>
      </c>
      <c r="M34" s="43"/>
    </row>
    <row r="35" spans="1:13" x14ac:dyDescent="0.25">
      <c r="A35" s="16">
        <v>30</v>
      </c>
      <c r="B35" s="18" t="s">
        <v>11</v>
      </c>
      <c r="C35" s="29"/>
      <c r="D35" s="11"/>
      <c r="E35" s="11"/>
      <c r="F35" s="11"/>
      <c r="G35" s="11" t="s">
        <v>10</v>
      </c>
      <c r="H35" s="11" t="s">
        <v>10</v>
      </c>
      <c r="I35" s="11"/>
      <c r="J35" s="11"/>
      <c r="K35" s="11"/>
      <c r="L35" s="11">
        <v>2</v>
      </c>
      <c r="M35" s="43"/>
    </row>
    <row r="36" spans="1:13" x14ac:dyDescent="0.25">
      <c r="A36" s="16">
        <v>31</v>
      </c>
      <c r="B36" s="18" t="s">
        <v>20</v>
      </c>
      <c r="C36" s="29"/>
      <c r="D36" s="11"/>
      <c r="E36" s="11" t="s">
        <v>10</v>
      </c>
      <c r="F36" s="11"/>
      <c r="G36" s="11"/>
      <c r="H36" s="11"/>
      <c r="I36" s="11" t="s">
        <v>10</v>
      </c>
      <c r="J36" s="11"/>
      <c r="K36" s="11"/>
      <c r="L36" s="11">
        <v>2</v>
      </c>
      <c r="M36" s="43"/>
    </row>
    <row r="37" spans="1:13" x14ac:dyDescent="0.25">
      <c r="A37" s="16">
        <v>32</v>
      </c>
      <c r="B37" s="18" t="s">
        <v>21</v>
      </c>
      <c r="C37" s="29"/>
      <c r="D37" s="11" t="s">
        <v>10</v>
      </c>
      <c r="E37" s="11"/>
      <c r="F37" s="11"/>
      <c r="G37" s="11"/>
      <c r="H37" s="11" t="s">
        <v>10</v>
      </c>
      <c r="I37" s="11"/>
      <c r="J37" s="11"/>
      <c r="K37" s="11"/>
      <c r="L37" s="11">
        <v>2</v>
      </c>
      <c r="M37" s="43"/>
    </row>
    <row r="38" spans="1:13" x14ac:dyDescent="0.25">
      <c r="A38" s="16">
        <v>33</v>
      </c>
      <c r="B38" s="19" t="s">
        <v>31</v>
      </c>
      <c r="C38" s="29"/>
      <c r="D38" s="11" t="s">
        <v>10</v>
      </c>
      <c r="E38" s="11"/>
      <c r="F38" s="11"/>
      <c r="G38" s="11"/>
      <c r="H38" s="11"/>
      <c r="I38" s="11"/>
      <c r="J38" s="11"/>
      <c r="K38" s="11" t="s">
        <v>10</v>
      </c>
      <c r="L38" s="11">
        <v>2</v>
      </c>
      <c r="M38" s="43"/>
    </row>
    <row r="39" spans="1:13" x14ac:dyDescent="0.25">
      <c r="A39" s="16">
        <v>34</v>
      </c>
      <c r="B39" s="18" t="s">
        <v>39</v>
      </c>
      <c r="C39" s="29" t="s">
        <v>10</v>
      </c>
      <c r="D39" s="11"/>
      <c r="E39" s="11" t="s">
        <v>10</v>
      </c>
      <c r="F39" s="11"/>
      <c r="G39" s="11"/>
      <c r="H39" s="11"/>
      <c r="I39" s="11"/>
      <c r="J39" s="11"/>
      <c r="K39" s="11"/>
      <c r="L39" s="11">
        <v>2</v>
      </c>
      <c r="M39" s="43"/>
    </row>
    <row r="40" spans="1:13" x14ac:dyDescent="0.25">
      <c r="A40" s="16">
        <v>35</v>
      </c>
      <c r="B40" s="18" t="s">
        <v>42</v>
      </c>
      <c r="C40" s="29" t="s">
        <v>10</v>
      </c>
      <c r="D40" s="11"/>
      <c r="E40" s="11" t="s">
        <v>10</v>
      </c>
      <c r="F40" s="11"/>
      <c r="G40" s="11"/>
      <c r="H40" s="11"/>
      <c r="I40" s="11"/>
      <c r="J40" s="11"/>
      <c r="K40" s="11"/>
      <c r="L40" s="11">
        <v>2</v>
      </c>
      <c r="M40" s="43"/>
    </row>
    <row r="41" spans="1:13" x14ac:dyDescent="0.25">
      <c r="A41" s="16">
        <v>36</v>
      </c>
      <c r="B41" s="18" t="s">
        <v>4</v>
      </c>
      <c r="C41" s="29"/>
      <c r="D41" s="11"/>
      <c r="E41" s="11"/>
      <c r="F41" s="11"/>
      <c r="G41" s="11"/>
      <c r="H41" s="11"/>
      <c r="I41" s="11" t="s">
        <v>10</v>
      </c>
      <c r="J41" s="11"/>
      <c r="K41" s="11"/>
      <c r="L41" s="11">
        <v>1</v>
      </c>
      <c r="M41" s="43"/>
    </row>
    <row r="42" spans="1:13" x14ac:dyDescent="0.25">
      <c r="A42" s="16">
        <v>37</v>
      </c>
      <c r="B42" s="18" t="s">
        <v>37</v>
      </c>
      <c r="C42" s="29"/>
      <c r="D42" s="11"/>
      <c r="E42" s="11"/>
      <c r="F42" s="11"/>
      <c r="G42" s="11"/>
      <c r="H42" s="11"/>
      <c r="I42" s="11"/>
      <c r="J42" s="11"/>
      <c r="K42" s="11" t="s">
        <v>10</v>
      </c>
      <c r="L42" s="11">
        <v>1</v>
      </c>
      <c r="M42" s="43"/>
    </row>
    <row r="43" spans="1:13" x14ac:dyDescent="0.25">
      <c r="A43" s="16"/>
      <c r="B43" s="18"/>
      <c r="C43" s="31">
        <v>29</v>
      </c>
      <c r="D43" s="12">
        <v>23</v>
      </c>
      <c r="E43" s="12">
        <v>25</v>
      </c>
      <c r="F43" s="12">
        <v>5</v>
      </c>
      <c r="G43" s="12">
        <v>13</v>
      </c>
      <c r="H43" s="12">
        <v>13</v>
      </c>
      <c r="I43" s="12">
        <v>17</v>
      </c>
      <c r="J43" s="12">
        <v>5</v>
      </c>
      <c r="K43" s="12">
        <v>11</v>
      </c>
      <c r="L43" s="12"/>
      <c r="M43" s="11"/>
    </row>
    <row r="44" spans="1:13" x14ac:dyDescent="0.25">
      <c r="A44" s="16"/>
      <c r="B44" s="18"/>
      <c r="C44" s="32">
        <v>78.400000000000006</v>
      </c>
      <c r="D44" s="33">
        <v>0.622</v>
      </c>
      <c r="E44" s="33">
        <v>0.67600000000000005</v>
      </c>
      <c r="F44" s="33">
        <v>0.13500000000000001</v>
      </c>
      <c r="G44" s="33">
        <v>0.3513</v>
      </c>
      <c r="H44" s="33">
        <v>0.3513</v>
      </c>
      <c r="I44" s="33">
        <v>0.47899999999999998</v>
      </c>
      <c r="J44" s="33">
        <v>0.13500000000000001</v>
      </c>
      <c r="K44" s="33">
        <v>0.29699999999999999</v>
      </c>
      <c r="L44" s="12"/>
      <c r="M44" s="11"/>
    </row>
    <row r="45" spans="1:13" x14ac:dyDescent="0.25">
      <c r="A45" s="17"/>
      <c r="B45" s="17"/>
      <c r="C45" s="26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5">
      <c r="A46" s="17"/>
      <c r="B46" s="17"/>
      <c r="C46" s="26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5">
      <c r="A47" s="17"/>
      <c r="B47" s="17"/>
      <c r="C47" s="26"/>
      <c r="D47" s="11"/>
      <c r="E47" s="11"/>
      <c r="F47" s="11"/>
      <c r="G47" s="11"/>
      <c r="H47" s="11"/>
      <c r="I47" s="11"/>
      <c r="J47" s="11"/>
      <c r="K47" s="11"/>
      <c r="L47" s="11"/>
      <c r="M47" s="11"/>
    </row>
  </sheetData>
  <sortState ref="A6:A42">
    <sortCondition ref="A4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Hoja5</vt:lpstr>
      <vt:lpstr>Hoja6</vt:lpstr>
    </vt:vector>
  </TitlesOfParts>
  <Company>UNIDAD EDUCATIVA LA SALLE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</dc:creator>
  <cp:lastModifiedBy>PABLO</cp:lastModifiedBy>
  <cp:lastPrinted>2016-09-11T17:43:44Z</cp:lastPrinted>
  <dcterms:created xsi:type="dcterms:W3CDTF">2014-09-09T17:10:39Z</dcterms:created>
  <dcterms:modified xsi:type="dcterms:W3CDTF">2016-10-19T23:16:31Z</dcterms:modified>
</cp:coreProperties>
</file>